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3" activeTab="6"/>
  </bookViews>
  <sheets>
    <sheet name="pag. 1" sheetId="1" r:id="rId1"/>
    <sheet name="pag. 2" sheetId="2" r:id="rId2"/>
    <sheet name="pag. 3" sheetId="3" r:id="rId3"/>
    <sheet name="pag. 4" sheetId="4" r:id="rId4"/>
    <sheet name="pag. 5" sheetId="5" r:id="rId5"/>
    <sheet name="pag. 6" sheetId="6" r:id="rId6"/>
    <sheet name="pag. 7" sheetId="7" r:id="rId7"/>
  </sheets>
  <definedNames/>
  <calcPr fullCalcOnLoad="1"/>
</workbook>
</file>

<file path=xl/sharedStrings.xml><?xml version="1.0" encoding="utf-8"?>
<sst xmlns="http://schemas.openxmlformats.org/spreadsheetml/2006/main" count="204" uniqueCount="173">
  <si>
    <t>Progetto Biomasse - schede tecniche per la raccolta dati</t>
  </si>
  <si>
    <t>TIPOLOGIA DI IMPIANTO</t>
  </si>
  <si>
    <t>BIOGAS</t>
  </si>
  <si>
    <t>Digestore anaerobico [1] :</t>
  </si>
  <si>
    <t>un digestore monostadio mesofilo</t>
  </si>
  <si>
    <t>Denominazione impianto [2] :</t>
  </si>
  <si>
    <t>Villaverla</t>
  </si>
  <si>
    <t>Anno di realizzazione [3] :</t>
  </si>
  <si>
    <t>PROFILO DELL'AZIENDA AGRICOLA</t>
  </si>
  <si>
    <t>Nome Impresa Agricola  [4] :</t>
  </si>
  <si>
    <t>Soc. Agr. Spiller s.s.</t>
  </si>
  <si>
    <t>Regime Fiscale [5]:</t>
  </si>
  <si>
    <t>Regime IVA [5]:</t>
  </si>
  <si>
    <t>Sede:</t>
  </si>
  <si>
    <t>Via:</t>
  </si>
  <si>
    <t>Cantarna</t>
  </si>
  <si>
    <t>Comune</t>
  </si>
  <si>
    <t>(   VI )</t>
  </si>
  <si>
    <t xml:space="preserve">Recapiti : </t>
  </si>
  <si>
    <t>tel:</t>
  </si>
  <si>
    <t>340-2229234</t>
  </si>
  <si>
    <t>sito internet:</t>
  </si>
  <si>
    <t>email:agricolaspiller@gmail.com</t>
  </si>
  <si>
    <t xml:space="preserve">Superficie agricola aziendale: [6] </t>
  </si>
  <si>
    <t>Ha 105</t>
  </si>
  <si>
    <t>[1] specificare la tipologia tecnologica dell'impianto. Es. Specificare se si tratta di digestori ad uno o più stadi e se termofili, mesofili o altro.</t>
  </si>
  <si>
    <t xml:space="preserve">[2] Indicare la denominazione dell'impianto in base alla qualifica IAFR ottenuta dal GSE.                                                                                                                          </t>
  </si>
  <si>
    <t>[3] Inserire l'anno di entrata in esercizio commerciale dell'impianto.</t>
  </si>
  <si>
    <t>[4] Inserire la denominazione dell'impresa agricola registarta presso la C.C.I.A.</t>
  </si>
  <si>
    <t xml:space="preserve"> [5] Specificare brevemente il regime reddituale ( tassazione catastale o reddito d'impresa ) e il regime IVA ( regime IVA speciale agrario o ordinario )  derivante dall'attività connessa di impresa agricola per la produzione energetica </t>
  </si>
  <si>
    <t xml:space="preserve">[6]  inserire il numeto totale di ettari di proprietà o in disponibilità dell'azienda agricola
</t>
  </si>
  <si>
    <t>CARATTERISTICHE IMPIANTO</t>
  </si>
  <si>
    <t>Impianto di cogenerazione</t>
  </si>
  <si>
    <t xml:space="preserve">Potenza elettrica nominale [7] : </t>
  </si>
  <si>
    <t>kWe</t>
  </si>
  <si>
    <t>249kwe/h</t>
  </si>
  <si>
    <t xml:space="preserve">Potenza termica recuperabile [8] : </t>
  </si>
  <si>
    <t>kWt</t>
  </si>
  <si>
    <t>170kwt/h</t>
  </si>
  <si>
    <t>Produzione elettrica  per trimestri [9]</t>
  </si>
  <si>
    <t>Gen-Mar</t>
  </si>
  <si>
    <t>kWhe</t>
  </si>
  <si>
    <t xml:space="preserve">Apr-Giu </t>
  </si>
  <si>
    <t xml:space="preserve">Lug-Set </t>
  </si>
  <si>
    <t xml:space="preserve">Ott-Dic </t>
  </si>
  <si>
    <t xml:space="preserve">Autoconsumo impianto [10] : </t>
  </si>
  <si>
    <t xml:space="preserve">Destinazione dell'energia elettrica [11] : </t>
  </si>
  <si>
    <t>rete elettrica nazionale</t>
  </si>
  <si>
    <t xml:space="preserve">Destinazione energia termica e percentuale di recupero su base annuale [12] : </t>
  </si>
  <si>
    <t>riscaldamento locali dell'allevamento, produzione acqua calda potabile per alimentazione bestiame e lavaggio impianti aziendali, riscaldamento della vasca di denitrificazione</t>
  </si>
  <si>
    <t xml:space="preserve"> </t>
  </si>
  <si>
    <t>[7]  inserire la POTENZA ATTIVA NOMINALE elettrica in kWe. Il dato è indicato sulle targhe degli alternatori ( generatori ) e si ricava moltiplicando la POTENZA APPARENTE NOMINALE espressa in KVA per il  FATTORE DI POTENZA  COS φ , indicato in targa.</t>
  </si>
  <si>
    <t xml:space="preserve">[8] Inserire la POTENZA TERMICA EFFICIENTE NETTA in  kW indicata dalla casa costruttrice </t>
  </si>
  <si>
    <t xml:space="preserve">[9] Scrivere la produzione per ogni trimestre   dell'anno solare precedente                                                                                                                                                                                                           </t>
  </si>
  <si>
    <t>[10]  inserire la % di autoconsumo di energia elettrica dei servizi ausiliari d'impianto nei casi in cui questi sono alimentati dall'impianto stesso, incluse le perdite di trasformazione e di linea.</t>
  </si>
  <si>
    <t>[11] Specificare brevemente la destinazione della produzione di energia elettrica. Es. parziale autoconsumo aziendale per l'alimentazione dei carichi elettrici dell'impianto; parziale autoconsumo aziendale per l'alimentazione dei carichi elettrici dei processi produttivi aziendali; parziale vendita al GSE con meccanismo del RID; cessione totale con meccanismo della T.O.; ec...</t>
  </si>
  <si>
    <t xml:space="preserve"> [12] Specificare brevemente l'utilizzo di energia termica e se destinata ad edifici indicare i mc riscaldati</t>
  </si>
  <si>
    <t>CARATTERISTICHE DELLA FILIERA</t>
  </si>
  <si>
    <t>Materia prima utilizzata [13]</t>
  </si>
  <si>
    <t>Tipologia Aziendale</t>
  </si>
  <si>
    <t>Extra aziendale</t>
  </si>
  <si>
    <t>tot biomassa</t>
  </si>
  <si>
    <t>Resa biogas</t>
  </si>
  <si>
    <r>
      <t xml:space="preserve"> CH</t>
    </r>
    <r>
      <rPr>
        <sz val="8"/>
        <color indexed="8"/>
        <rFont val="Calibri"/>
        <family val="2"/>
      </rPr>
      <t>4</t>
    </r>
  </si>
  <si>
    <t>Colture Dedicate</t>
  </si>
  <si>
    <t>ha</t>
  </si>
  <si>
    <t>t tal quale</t>
  </si>
  <si>
    <t>resa   t/ha</t>
  </si>
  <si>
    <r>
      <t>Nm</t>
    </r>
    <r>
      <rPr>
        <vertAlign val="superscript"/>
        <sz val="11"/>
        <color indexed="8"/>
        <rFont val="Calibri"/>
        <family val="2"/>
      </rPr>
      <t>3</t>
    </r>
    <r>
      <rPr>
        <sz val="11"/>
        <color indexed="8"/>
        <rFont val="Calibri"/>
        <family val="2"/>
      </rPr>
      <t>/t tal quale</t>
    </r>
  </si>
  <si>
    <t>%</t>
  </si>
  <si>
    <t>Effluenti Zootecnici</t>
  </si>
  <si>
    <t>n. capi [14]</t>
  </si>
  <si>
    <t>resa t/n</t>
  </si>
  <si>
    <t>bovini</t>
  </si>
  <si>
    <t>suini</t>
  </si>
  <si>
    <t>avicoli</t>
  </si>
  <si>
    <t>altro (specificare)</t>
  </si>
  <si>
    <t>Sottoprodotti</t>
  </si>
  <si>
    <t>[13] La resa  e la biomassa totale vengono calcolati automaticamente dal foglio di calcolo</t>
  </si>
  <si>
    <t>[14] Consistenza media annua di capi</t>
  </si>
  <si>
    <t>CARATTERISTICHE COSTRUTTIVE DELL'IMPIANTO</t>
  </si>
  <si>
    <t>Descrizione</t>
  </si>
  <si>
    <t xml:space="preserve">Sistema di stoccaggio </t>
  </si>
  <si>
    <t>Sistema di alimentazione dell'impianto  [15]:</t>
  </si>
  <si>
    <t>Sistema di pretrattamento ingestato [16]:</t>
  </si>
  <si>
    <t xml:space="preserve">Caratteristiche dei digestori  [17]: monodigestore in acciaio di 1900 mc, temperatura 40 °C, tempo di ritenzione di circa 45giorni, movimentazione del digestato tramite una grande aspo a pale con motore esterno e un miscelatore a pale sommerso </t>
  </si>
  <si>
    <t>Dimensionamento delle vasche  [18]: 1900mc</t>
  </si>
  <si>
    <t xml:space="preserve">Sistema di desolforazione del biogas                                                                                                                                                                                                                             </t>
  </si>
  <si>
    <t xml:space="preserve">Sistema di produzione di energia elettrica  [19]:         </t>
  </si>
  <si>
    <t>Sistema di produzione di energia termica e/o recupero di calore dall'impianto di cogenerazione [20]:recupero dell'energia termica dal sistema di raffreddamento del motore associato al recupero dell'energia termica dai gas di scarico</t>
  </si>
  <si>
    <t>Rete di teleriscaldamento/raffrescamento [21]:  rete di teleriscaldamento per la vasca di denitrificazione, rete di teleriscaldamento per il riscaldamento di locali dell'allevamento con scambiatore per l'immissione i rete di acqua calda potabile</t>
  </si>
  <si>
    <t>Dimensionamento delle vasche di lagunaggio e tempo di permanenza: 4500mc, circa 120 giorni di ritenzione</t>
  </si>
  <si>
    <t>Sistemi innovativi per l'ottimizzazione dell'uso del digestato [22]: separzione liquido/solido e abbatimento dell'azoto tramite impianto di denitrificazione</t>
  </si>
  <si>
    <t>[15] Per continuo si intende a coclee e per discontinuo si  intende mediante macchine agricole</t>
  </si>
  <si>
    <t>[16] Se si specificarne la tipologia</t>
  </si>
  <si>
    <t>[17]Specificare le dimensioni dei digestori, se mono o pluri-stadio, a che temperatura lavorano i batteri, che tipo di pale per la movimentazione dell'ingestato sono impiegate, in che numero e il tempo di ritenzione dell'ingestato.</t>
  </si>
  <si>
    <t>[18]Specificare le misure delle vasche di stoccaggio della parte liquida del digestato.</t>
  </si>
  <si>
    <t>[19]Specificare tipologia di motori.</t>
  </si>
  <si>
    <t xml:space="preserve"> [20] Breve descrizione del numero e tipologia degli scambiatori di calore</t>
  </si>
  <si>
    <t>[21]Specificare i destinatari dell'intervento e la lunghezza della rete.</t>
  </si>
  <si>
    <t>[22]Descrive se sono in funzione innovazioni tecnologiche non ordinarie  per la gestione dl digestato</t>
  </si>
  <si>
    <t>CARATTERISTICHE DI GESTIONE</t>
  </si>
  <si>
    <t>Gestione del fondo</t>
  </si>
  <si>
    <t>ha in zona vulnerabile       (-170 kg N/ha)</t>
  </si>
  <si>
    <t>superficie a colture dedicate di proprietà</t>
  </si>
  <si>
    <t>superficie a colture dedicate in affitto</t>
  </si>
  <si>
    <t>tot superficie di proprietà o in conduzione</t>
  </si>
  <si>
    <t>tot ha</t>
  </si>
  <si>
    <t>Gestione allevamento   [23]</t>
  </si>
  <si>
    <t>n. capi</t>
  </si>
  <si>
    <t>Gestione impianto</t>
  </si>
  <si>
    <t xml:space="preserve">Costo servizio manutenzione  </t>
  </si>
  <si>
    <t>€/anno</t>
  </si>
  <si>
    <t>Numero di fermi ordinari</t>
  </si>
  <si>
    <t>N 24</t>
  </si>
  <si>
    <t>totale ore/anno</t>
  </si>
  <si>
    <t>H 22</t>
  </si>
  <si>
    <t xml:space="preserve">Numero di fermi straordinari </t>
  </si>
  <si>
    <t>N 2</t>
  </si>
  <si>
    <t>H 50</t>
  </si>
  <si>
    <t>Trattamento digestato per l'abbattimento dei nitrati</t>
  </si>
  <si>
    <t>tipologia</t>
  </si>
  <si>
    <t>% riduzione Azoto</t>
  </si>
  <si>
    <t>meccanica</t>
  </si>
  <si>
    <t>chimico-fisica</t>
  </si>
  <si>
    <t>biologica</t>
  </si>
  <si>
    <t>% 65</t>
  </si>
  <si>
    <t>Gestione del digestato</t>
  </si>
  <si>
    <t>Descrizione sistema di gestione del digestato [24]:</t>
  </si>
  <si>
    <t>tot digestato prodotto</t>
  </si>
  <si>
    <t>t/anno</t>
  </si>
  <si>
    <t>reimpiego aziendale</t>
  </si>
  <si>
    <t>parte liquida</t>
  </si>
  <si>
    <t>parte solida</t>
  </si>
  <si>
    <t>conferimento esterno</t>
  </si>
  <si>
    <t>% Energia autoconsumata</t>
  </si>
  <si>
    <t>autoconsumi esercizio impianto [10]</t>
  </si>
  <si>
    <t>autoconsumi aziendali</t>
  </si>
  <si>
    <t>energia termica per digestore</t>
  </si>
  <si>
    <t>energia termica per usi aziendali</t>
  </si>
  <si>
    <t>[23] Il numero di capi viene preso automaticamente dal campo numerato 14 (pag. 3)</t>
  </si>
  <si>
    <t>[24] Descrivere se e in che maniera viene separata la parte solida da quella liquida e la loro destinazione.</t>
  </si>
  <si>
    <t>ANALISI COSTI BENEFICI</t>
  </si>
  <si>
    <t>Costo dell'impianto</t>
  </si>
  <si>
    <t>Tot. €/anno</t>
  </si>
  <si>
    <t>Costi di esercizio [25]</t>
  </si>
  <si>
    <t>smaltimento digestato</t>
  </si>
  <si>
    <t>manutenzione ordinaria</t>
  </si>
  <si>
    <t>manutenzione straordinaria</t>
  </si>
  <si>
    <t>varie</t>
  </si>
  <si>
    <t>Costi materia prima</t>
  </si>
  <si>
    <t>Costo consumi elettrici ausiliari</t>
  </si>
  <si>
    <t>Costo polizza assicurativa</t>
  </si>
  <si>
    <t>Costi gestione servizio vendita energia, CV e/o amministrativi [26]:</t>
  </si>
  <si>
    <t>Costo personale/manodopera</t>
  </si>
  <si>
    <t>Importo e tipologia di finanziamento [27]:</t>
  </si>
  <si>
    <t>375000 bando biomasse ENAMA</t>
  </si>
  <si>
    <t>Tempo di rientro dell'investimento</t>
  </si>
  <si>
    <t>QUADRO NORMATIVO</t>
  </si>
  <si>
    <t>Autorizzazioni ottenute per  costruire ed avviare l'impianto [28]:</t>
  </si>
  <si>
    <t>impianto eseguito a seguito di presentazione di Dichiarazione di Inizio Attività, acquisizione di qualifica IAFR e delibera GSE</t>
  </si>
  <si>
    <t>Autorizzazioni ottenute per l'impiego di sottoprodotti/rifiuti</t>
  </si>
  <si>
    <t>[25] Inserire il dettaglio delle principali voci di costo per l'esercizio dell'impianto.</t>
  </si>
  <si>
    <t>[26] Indicare i costi per i servizi di consulenza offerti da società specializzate per i servizi amministrativi (GSE, AEEG, AE, ecc.).</t>
  </si>
  <si>
    <t>[27] Specificare la natura del contributo pubblico</t>
  </si>
  <si>
    <t>[28]Breve descrizione dei processi burocratici più importanti.</t>
  </si>
  <si>
    <t>NOTE TECNICHE PIANO DI MONITORAGGIO</t>
  </si>
  <si>
    <t>Descrizione [29]</t>
  </si>
  <si>
    <t>nel corso dell'anno 2012 l'impianto è stato visitato da decine di persone interessate ad ampliare la loro attività agricola con un impianto di biogas. Sonno stati accompagnati dal responsabile dell'impianto dr Alessandro Spiller. L'impianto è stato oggetto di una tesina di diploma da parte di uno studente dell'istituto agrario.</t>
  </si>
  <si>
    <t>PROGRAMMA DI DIVULGAZIONE</t>
  </si>
  <si>
    <t>Descrizione [30]</t>
  </si>
  <si>
    <t xml:space="preserve">[29] Dettagliare il piano di monitoraggio attivato conformemente a quanto presentato con la domanda di finanziamento. Descrivere le azioni e attività svolte, con una breve descrizione dei risultati ottenuti. In caso di modifiche ed adeguamenti del PIANO DI MONITORAGGIO motivare con una nota tecnica descrittiva (da allegare) le ragioni </t>
  </si>
  <si>
    <t>[30] Dettagliare il piano di divulgazione. Allegare una relazione tecnica descrittiva delle attività e risultati ottenuti utilizzando il FORMAT PER LE VISITE allegato.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</si>
</sst>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2"/>
      <name val="宋体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24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0"/>
    </font>
    <font>
      <sz val="8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Tahoma"/>
      <family val="0"/>
    </font>
    <font>
      <b/>
      <u val="single"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b/>
      <i/>
      <u val="single"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8" fillId="0" borderId="0">
      <alignment vertical="center"/>
      <protection/>
    </xf>
    <xf numFmtId="164" fontId="8" fillId="0" borderId="0">
      <alignment vertical="center"/>
      <protection/>
    </xf>
    <xf numFmtId="164" fontId="0" fillId="0" borderId="0" applyProtection="0">
      <alignment/>
    </xf>
    <xf numFmtId="164" fontId="0" fillId="23" borderId="4" applyNumberFormat="0" applyAlignment="0" applyProtection="0"/>
    <xf numFmtId="164" fontId="9" fillId="16" borderId="5" applyNumberFormat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6" applyNumberFormat="0" applyFill="0" applyAlignment="0" applyProtection="0"/>
    <xf numFmtId="164" fontId="14" fillId="0" borderId="7" applyNumberFormat="0" applyFill="0" applyAlignment="0" applyProtection="0"/>
    <xf numFmtId="164" fontId="15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3" borderId="0" applyNumberFormat="0" applyBorder="0" applyAlignment="0" applyProtection="0"/>
    <xf numFmtId="164" fontId="18" fillId="4" borderId="0" applyNumberFormat="0" applyBorder="0" applyAlignment="0" applyProtection="0"/>
  </cellStyleXfs>
  <cellXfs count="210">
    <xf numFmtId="164" fontId="0" fillId="0" borderId="0" xfId="0" applyAlignment="1">
      <alignment/>
    </xf>
    <xf numFmtId="164" fontId="0" fillId="24" borderId="10" xfId="0" applyFill="1" applyBorder="1" applyAlignment="1">
      <alignment vertical="top"/>
    </xf>
    <xf numFmtId="164" fontId="19" fillId="25" borderId="11" xfId="0" applyFont="1" applyFill="1" applyBorder="1" applyAlignment="1">
      <alignment horizontal="center" vertical="center"/>
    </xf>
    <xf numFmtId="164" fontId="0" fillId="24" borderId="12" xfId="0" applyFill="1" applyBorder="1" applyAlignment="1">
      <alignment vertical="top"/>
    </xf>
    <xf numFmtId="164" fontId="0" fillId="24" borderId="0" xfId="0" applyFill="1" applyBorder="1" applyAlignment="1">
      <alignment vertical="top"/>
    </xf>
    <xf numFmtId="164" fontId="0" fillId="24" borderId="0" xfId="0" applyFill="1" applyBorder="1" applyAlignment="1">
      <alignment/>
    </xf>
    <xf numFmtId="164" fontId="0" fillId="24" borderId="13" xfId="0" applyFill="1" applyBorder="1" applyAlignment="1">
      <alignment/>
    </xf>
    <xf numFmtId="164" fontId="16" fillId="24" borderId="10" xfId="0" applyFont="1" applyFill="1" applyBorder="1" applyAlignment="1">
      <alignment horizontal="left" vertical="top"/>
    </xf>
    <xf numFmtId="164" fontId="20" fillId="24" borderId="14" xfId="0" applyFont="1" applyFill="1" applyBorder="1" applyAlignment="1">
      <alignment horizontal="center"/>
    </xf>
    <xf numFmtId="164" fontId="0" fillId="0" borderId="15" xfId="0" applyFont="1" applyBorder="1" applyAlignment="1">
      <alignment vertical="top"/>
    </xf>
    <xf numFmtId="164" fontId="0" fillId="0" borderId="16" xfId="0" applyFont="1" applyBorder="1" applyAlignment="1">
      <alignment vertical="top"/>
    </xf>
    <xf numFmtId="164" fontId="0" fillId="0" borderId="17" xfId="0" applyFont="1" applyBorder="1" applyAlignment="1">
      <alignment vertical="top"/>
    </xf>
    <xf numFmtId="164" fontId="0" fillId="0" borderId="18" xfId="0" applyFont="1" applyBorder="1" applyAlignment="1">
      <alignment vertical="top"/>
    </xf>
    <xf numFmtId="164" fontId="0" fillId="0" borderId="16" xfId="0" applyBorder="1" applyAlignment="1">
      <alignment horizontal="left" vertical="top"/>
    </xf>
    <xf numFmtId="164" fontId="0" fillId="0" borderId="19" xfId="0" applyBorder="1" applyAlignment="1">
      <alignment vertical="top"/>
    </xf>
    <xf numFmtId="164" fontId="16" fillId="24" borderId="20" xfId="0" applyFont="1" applyFill="1" applyBorder="1" applyAlignment="1">
      <alignment horizontal="left" vertical="top"/>
    </xf>
    <xf numFmtId="164" fontId="0" fillId="0" borderId="21" xfId="0" applyFont="1" applyBorder="1" applyAlignment="1">
      <alignment vertical="top"/>
    </xf>
    <xf numFmtId="164" fontId="0" fillId="24" borderId="12" xfId="0" applyFill="1" applyBorder="1" applyAlignment="1">
      <alignment horizontal="center" vertical="top"/>
    </xf>
    <xf numFmtId="164" fontId="0" fillId="24" borderId="0" xfId="0" applyFill="1" applyBorder="1" applyAlignment="1">
      <alignment horizontal="center" vertical="top"/>
    </xf>
    <xf numFmtId="164" fontId="0" fillId="0" borderId="17" xfId="0" applyFont="1" applyBorder="1" applyAlignment="1">
      <alignment vertical="center"/>
    </xf>
    <xf numFmtId="164" fontId="0" fillId="0" borderId="22" xfId="0" applyBorder="1" applyAlignment="1">
      <alignment/>
    </xf>
    <xf numFmtId="164" fontId="0" fillId="0" borderId="23" xfId="0" applyBorder="1" applyAlignment="1">
      <alignment vertical="top"/>
    </xf>
    <xf numFmtId="164" fontId="0" fillId="0" borderId="24" xfId="0" applyFont="1" applyBorder="1" applyAlignment="1">
      <alignment vertical="center"/>
    </xf>
    <xf numFmtId="164" fontId="0" fillId="0" borderId="25" xfId="0" applyBorder="1" applyAlignment="1">
      <alignment/>
    </xf>
    <xf numFmtId="164" fontId="0" fillId="0" borderId="13" xfId="0" applyBorder="1" applyAlignment="1">
      <alignment vertical="top"/>
    </xf>
    <xf numFmtId="164" fontId="0" fillId="0" borderId="16" xfId="0" applyBorder="1" applyAlignment="1">
      <alignment vertical="center"/>
    </xf>
    <xf numFmtId="164" fontId="0" fillId="0" borderId="22" xfId="0" applyFont="1" applyBorder="1" applyAlignment="1">
      <alignment vertical="top"/>
    </xf>
    <xf numFmtId="164" fontId="0" fillId="0" borderId="17" xfId="51" applyNumberFormat="1" applyFont="1" applyFill="1" applyBorder="1" applyAlignment="1" applyProtection="1">
      <alignment vertical="top" wrapText="1"/>
      <protection/>
    </xf>
    <xf numFmtId="164" fontId="8" fillId="0" borderId="17" xfId="49" applyFont="1" applyBorder="1">
      <alignment vertical="center"/>
      <protection/>
    </xf>
    <xf numFmtId="164" fontId="0" fillId="0" borderId="21" xfId="51" applyNumberFormat="1" applyFont="1" applyFill="1" applyBorder="1" applyAlignment="1" applyProtection="1">
      <alignment vertical="top" wrapText="1"/>
      <protection/>
    </xf>
    <xf numFmtId="164" fontId="0" fillId="24" borderId="18" xfId="51" applyNumberFormat="1" applyFont="1" applyFill="1" applyBorder="1" applyAlignment="1" applyProtection="1">
      <alignment vertical="top"/>
      <protection/>
    </xf>
    <xf numFmtId="164" fontId="0" fillId="24" borderId="16" xfId="51" applyNumberFormat="1" applyFont="1" applyFill="1" applyBorder="1" applyAlignment="1" applyProtection="1">
      <alignment vertical="top"/>
      <protection/>
    </xf>
    <xf numFmtId="164" fontId="0" fillId="0" borderId="22" xfId="0" applyFont="1" applyBorder="1" applyAlignment="1">
      <alignment horizontal="left" vertical="center"/>
    </xf>
    <xf numFmtId="164" fontId="0" fillId="0" borderId="21" xfId="0" applyFont="1" applyBorder="1" applyAlignment="1">
      <alignment horizontal="left" vertical="top" wrapText="1"/>
    </xf>
    <xf numFmtId="164" fontId="0" fillId="0" borderId="23" xfId="0" applyFont="1" applyBorder="1" applyAlignment="1">
      <alignment horizontal="left" vertical="top" wrapText="1"/>
    </xf>
    <xf numFmtId="164" fontId="0" fillId="0" borderId="18" xfId="0" applyFont="1" applyBorder="1" applyAlignment="1">
      <alignment horizontal="left" vertical="center" wrapText="1"/>
    </xf>
    <xf numFmtId="164" fontId="0" fillId="24" borderId="26" xfId="0" applyFill="1" applyBorder="1" applyAlignment="1">
      <alignment vertical="top"/>
    </xf>
    <xf numFmtId="164" fontId="0" fillId="24" borderId="27" xfId="0" applyFill="1" applyBorder="1" applyAlignment="1">
      <alignment vertical="top"/>
    </xf>
    <xf numFmtId="164" fontId="0" fillId="24" borderId="28" xfId="0" applyFill="1" applyBorder="1" applyAlignment="1">
      <alignment vertical="top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64" fontId="0" fillId="0" borderId="0" xfId="0" applyFont="1" applyAlignment="1">
      <alignment/>
    </xf>
    <xf numFmtId="164" fontId="16" fillId="24" borderId="11" xfId="0" applyFont="1" applyFill="1" applyBorder="1" applyAlignment="1">
      <alignment horizontal="left" vertical="top"/>
    </xf>
    <xf numFmtId="164" fontId="16" fillId="0" borderId="14" xfId="0" applyFont="1" applyBorder="1" applyAlignment="1">
      <alignment horizontal="left" vertical="top"/>
    </xf>
    <xf numFmtId="164" fontId="0" fillId="24" borderId="12" xfId="0" applyFont="1" applyFill="1" applyBorder="1" applyAlignment="1">
      <alignment vertical="top"/>
    </xf>
    <xf numFmtId="164" fontId="0" fillId="24" borderId="0" xfId="0" applyFont="1" applyFill="1" applyBorder="1" applyAlignment="1">
      <alignment vertical="top"/>
    </xf>
    <xf numFmtId="164" fontId="0" fillId="24" borderId="13" xfId="0" applyFont="1" applyFill="1" applyBorder="1" applyAlignment="1">
      <alignment vertical="top"/>
    </xf>
    <xf numFmtId="164" fontId="0" fillId="0" borderId="29" xfId="0" applyFont="1" applyBorder="1" applyAlignment="1">
      <alignment vertical="top"/>
    </xf>
    <xf numFmtId="164" fontId="0" fillId="0" borderId="30" xfId="0" applyFont="1" applyBorder="1" applyAlignment="1">
      <alignment vertical="center"/>
    </xf>
    <xf numFmtId="164" fontId="0" fillId="0" borderId="31" xfId="0" applyFont="1" applyBorder="1" applyAlignment="1">
      <alignment vertical="center"/>
    </xf>
    <xf numFmtId="164" fontId="0" fillId="0" borderId="32" xfId="0" applyFont="1" applyBorder="1" applyAlignment="1">
      <alignment vertical="top"/>
    </xf>
    <xf numFmtId="164" fontId="0" fillId="0" borderId="15" xfId="0" applyFont="1" applyBorder="1" applyAlignment="1">
      <alignment vertical="center"/>
    </xf>
    <xf numFmtId="164" fontId="0" fillId="0" borderId="16" xfId="0" applyFont="1" applyBorder="1" applyAlignment="1">
      <alignment horizontal="left" vertical="center"/>
    </xf>
    <xf numFmtId="164" fontId="0" fillId="0" borderId="29" xfId="0" applyFont="1" applyBorder="1" applyAlignment="1">
      <alignment horizontal="left" vertical="center"/>
    </xf>
    <xf numFmtId="164" fontId="0" fillId="0" borderId="22" xfId="0" applyFont="1" applyBorder="1" applyAlignment="1">
      <alignment vertical="center" wrapText="1"/>
    </xf>
    <xf numFmtId="164" fontId="0" fillId="24" borderId="22" xfId="0" applyFont="1" applyFill="1" applyBorder="1" applyAlignment="1">
      <alignment vertical="center"/>
    </xf>
    <xf numFmtId="164" fontId="0" fillId="24" borderId="31" xfId="0" applyFont="1" applyFill="1" applyBorder="1" applyAlignment="1">
      <alignment horizontal="left" vertical="center"/>
    </xf>
    <xf numFmtId="164" fontId="0" fillId="0" borderId="17" xfId="0" applyFont="1" applyBorder="1" applyAlignment="1">
      <alignment vertical="center" wrapText="1"/>
    </xf>
    <xf numFmtId="164" fontId="0" fillId="24" borderId="15" xfId="0" applyFont="1" applyFill="1" applyBorder="1" applyAlignment="1">
      <alignment vertical="center"/>
    </xf>
    <xf numFmtId="164" fontId="0" fillId="0" borderId="24" xfId="0" applyFont="1" applyBorder="1" applyAlignment="1">
      <alignment vertical="center" wrapText="1"/>
    </xf>
    <xf numFmtId="164" fontId="0" fillId="24" borderId="33" xfId="0" applyFont="1" applyFill="1" applyBorder="1" applyAlignment="1">
      <alignment vertical="center"/>
    </xf>
    <xf numFmtId="164" fontId="0" fillId="0" borderId="30" xfId="0" applyFont="1" applyBorder="1" applyAlignment="1">
      <alignment horizontal="left" vertical="center"/>
    </xf>
    <xf numFmtId="165" fontId="0" fillId="0" borderId="16" xfId="0" applyNumberFormat="1" applyFont="1" applyBorder="1" applyAlignment="1">
      <alignment horizontal="left" vertical="top"/>
    </xf>
    <xf numFmtId="164" fontId="0" fillId="0" borderId="34" xfId="0" applyFont="1" applyBorder="1" applyAlignment="1">
      <alignment vertical="center"/>
    </xf>
    <xf numFmtId="164" fontId="0" fillId="0" borderId="13" xfId="0" applyFont="1" applyBorder="1" applyAlignment="1">
      <alignment vertical="center" wrapText="1"/>
    </xf>
    <xf numFmtId="164" fontId="0" fillId="24" borderId="26" xfId="0" applyFont="1" applyFill="1" applyBorder="1" applyAlignment="1">
      <alignment vertical="top"/>
    </xf>
    <xf numFmtId="164" fontId="0" fillId="24" borderId="27" xfId="0" applyFont="1" applyFill="1" applyBorder="1" applyAlignment="1">
      <alignment vertical="top"/>
    </xf>
    <xf numFmtId="164" fontId="0" fillId="24" borderId="28" xfId="0" applyFont="1" applyFill="1" applyBorder="1" applyAlignment="1">
      <alignment vertical="top"/>
    </xf>
    <xf numFmtId="164" fontId="0" fillId="0" borderId="35" xfId="0" applyFont="1" applyBorder="1" applyAlignment="1">
      <alignment horizontal="left" vertical="top" wrapText="1"/>
    </xf>
    <xf numFmtId="164" fontId="0" fillId="0" borderId="36" xfId="0" applyFont="1" applyBorder="1" applyAlignment="1">
      <alignment vertical="center"/>
    </xf>
    <xf numFmtId="164" fontId="16" fillId="24" borderId="37" xfId="0" applyFont="1" applyFill="1" applyBorder="1" applyAlignment="1">
      <alignment horizontal="center" vertical="top"/>
    </xf>
    <xf numFmtId="164" fontId="16" fillId="0" borderId="38" xfId="0" applyFont="1" applyBorder="1" applyAlignment="1">
      <alignment horizontal="left" vertical="top"/>
    </xf>
    <xf numFmtId="164" fontId="0" fillId="24" borderId="14" xfId="0" applyFill="1" applyBorder="1" applyAlignment="1">
      <alignment vertical="top"/>
    </xf>
    <xf numFmtId="164" fontId="16" fillId="24" borderId="12" xfId="0" applyFont="1" applyFill="1" applyBorder="1" applyAlignment="1">
      <alignment horizontal="center" vertical="top"/>
    </xf>
    <xf numFmtId="164" fontId="16" fillId="24" borderId="0" xfId="0" applyFont="1" applyFill="1" applyBorder="1" applyAlignment="1">
      <alignment horizontal="center" vertical="top"/>
    </xf>
    <xf numFmtId="164" fontId="0" fillId="16" borderId="17" xfId="0" applyFont="1" applyFill="1" applyBorder="1" applyAlignment="1">
      <alignment horizontal="center" vertical="top"/>
    </xf>
    <xf numFmtId="164" fontId="0" fillId="16" borderId="17" xfId="51" applyNumberFormat="1" applyFont="1" applyFill="1" applyBorder="1" applyAlignment="1" applyProtection="1">
      <alignment horizontal="center" vertical="top" wrapText="1"/>
      <protection/>
    </xf>
    <xf numFmtId="164" fontId="0" fillId="16" borderId="17" xfId="0" applyFont="1" applyFill="1" applyBorder="1" applyAlignment="1">
      <alignment horizontal="center" vertical="top" wrapText="1"/>
    </xf>
    <xf numFmtId="164" fontId="0" fillId="16" borderId="16" xfId="0" applyFont="1" applyFill="1" applyBorder="1" applyAlignment="1">
      <alignment horizontal="center" vertical="top"/>
    </xf>
    <xf numFmtId="164" fontId="16" fillId="24" borderId="12" xfId="0" applyFont="1" applyFill="1" applyBorder="1" applyAlignment="1">
      <alignment vertical="top"/>
    </xf>
    <xf numFmtId="164" fontId="16" fillId="24" borderId="0" xfId="0" applyFont="1" applyFill="1" applyBorder="1" applyAlignment="1">
      <alignment vertical="top"/>
    </xf>
    <xf numFmtId="164" fontId="0" fillId="26" borderId="17" xfId="0" applyFont="1" applyFill="1" applyBorder="1" applyAlignment="1">
      <alignment horizontal="left" vertical="top" wrapText="1" shrinkToFit="1"/>
    </xf>
    <xf numFmtId="164" fontId="0" fillId="26" borderId="16" xfId="0" applyFont="1" applyFill="1" applyBorder="1" applyAlignment="1">
      <alignment horizontal="center" vertical="top" wrapText="1" shrinkToFit="1"/>
    </xf>
    <xf numFmtId="164" fontId="0" fillId="26" borderId="15" xfId="0" applyFill="1" applyBorder="1" applyAlignment="1">
      <alignment horizontal="left" vertical="top" wrapText="1" shrinkToFit="1"/>
    </xf>
    <xf numFmtId="164" fontId="0" fillId="26" borderId="29" xfId="0" applyFill="1" applyBorder="1" applyAlignment="1">
      <alignment horizontal="left" vertical="top" wrapText="1" shrinkToFit="1"/>
    </xf>
    <xf numFmtId="164" fontId="0" fillId="26" borderId="16" xfId="0" applyFill="1" applyBorder="1" applyAlignment="1">
      <alignment horizontal="left" vertical="top" wrapText="1" shrinkToFit="1"/>
    </xf>
    <xf numFmtId="164" fontId="0" fillId="22" borderId="17" xfId="0" applyFont="1" applyFill="1" applyBorder="1" applyAlignment="1">
      <alignment horizontal="left" vertical="top" wrapText="1" shrinkToFit="1"/>
    </xf>
    <xf numFmtId="164" fontId="0" fillId="22" borderId="16" xfId="0" applyFont="1" applyFill="1" applyBorder="1" applyAlignment="1">
      <alignment horizontal="center" vertical="top" wrapText="1" shrinkToFit="1"/>
    </xf>
    <xf numFmtId="164" fontId="24" fillId="22" borderId="17" xfId="0" applyFont="1" applyFill="1" applyBorder="1" applyAlignment="1">
      <alignment horizontal="left" vertical="top" wrapText="1"/>
    </xf>
    <xf numFmtId="164" fontId="24" fillId="22" borderId="17" xfId="0" applyFont="1" applyFill="1" applyBorder="1" applyAlignment="1">
      <alignment vertical="top" wrapText="1"/>
    </xf>
    <xf numFmtId="164" fontId="0" fillId="22" borderId="16" xfId="0" applyFill="1" applyBorder="1" applyAlignment="1">
      <alignment horizontal="left" vertical="top" wrapText="1" shrinkToFit="1"/>
    </xf>
    <xf numFmtId="164" fontId="0" fillId="11" borderId="17" xfId="0" applyFont="1" applyFill="1" applyBorder="1" applyAlignment="1">
      <alignment horizontal="left" vertical="top" wrapText="1" shrinkToFit="1"/>
    </xf>
    <xf numFmtId="164" fontId="0" fillId="0" borderId="17" xfId="0" applyFill="1" applyBorder="1" applyAlignment="1">
      <alignment horizontal="left" vertical="top" wrapText="1" shrinkToFit="1"/>
    </xf>
    <xf numFmtId="164" fontId="0" fillId="11" borderId="16" xfId="0" applyFont="1" applyFill="1" applyBorder="1" applyAlignment="1">
      <alignment horizontal="center" vertical="top" wrapText="1" shrinkToFit="1"/>
    </xf>
    <xf numFmtId="164" fontId="0" fillId="11" borderId="15" xfId="0" applyFill="1" applyBorder="1" applyAlignment="1">
      <alignment horizontal="left" vertical="top" wrapText="1" shrinkToFit="1"/>
    </xf>
    <xf numFmtId="164" fontId="0" fillId="11" borderId="29" xfId="0" applyFill="1" applyBorder="1" applyAlignment="1">
      <alignment horizontal="left" vertical="top" wrapText="1" shrinkToFit="1"/>
    </xf>
    <xf numFmtId="164" fontId="0" fillId="11" borderId="16" xfId="0" applyFill="1" applyBorder="1" applyAlignment="1">
      <alignment horizontal="left" vertical="top" wrapText="1" shrinkToFit="1"/>
    </xf>
    <xf numFmtId="164" fontId="0" fillId="11" borderId="39" xfId="0" applyFill="1" applyBorder="1" applyAlignment="1">
      <alignment horizontal="left" vertical="top" wrapText="1" shrinkToFit="1"/>
    </xf>
    <xf numFmtId="164" fontId="0" fillId="11" borderId="40" xfId="0" applyFill="1" applyBorder="1" applyAlignment="1">
      <alignment horizontal="left" vertical="top" wrapText="1" shrinkToFit="1"/>
    </xf>
    <xf numFmtId="164" fontId="0" fillId="0" borderId="41" xfId="0" applyFill="1" applyBorder="1" applyAlignment="1">
      <alignment horizontal="left" vertical="top" wrapText="1" shrinkToFit="1"/>
    </xf>
    <xf numFmtId="164" fontId="0" fillId="11" borderId="41" xfId="0" applyFill="1" applyBorder="1" applyAlignment="1">
      <alignment horizontal="left" vertical="top" wrapText="1" shrinkToFit="1"/>
    </xf>
    <xf numFmtId="164" fontId="0" fillId="11" borderId="36" xfId="0" applyFill="1" applyBorder="1" applyAlignment="1">
      <alignment horizontal="left" vertical="top" wrapText="1" shrinkToFit="1"/>
    </xf>
    <xf numFmtId="164" fontId="0" fillId="24" borderId="0" xfId="0" applyFont="1" applyFill="1" applyBorder="1" applyAlignment="1">
      <alignment/>
    </xf>
    <xf numFmtId="164" fontId="16" fillId="24" borderId="10" xfId="0" applyFont="1" applyFill="1" applyBorder="1" applyAlignment="1">
      <alignment horizontal="center" vertical="top" wrapText="1"/>
    </xf>
    <xf numFmtId="164" fontId="16" fillId="0" borderId="42" xfId="0" applyFont="1" applyBorder="1" applyAlignment="1">
      <alignment horizontal="left" vertical="top"/>
    </xf>
    <xf numFmtId="164" fontId="0" fillId="24" borderId="42" xfId="0" applyFont="1" applyFill="1" applyBorder="1" applyAlignment="1">
      <alignment horizontal="left" vertical="top" wrapText="1"/>
    </xf>
    <xf numFmtId="164" fontId="0" fillId="0" borderId="43" xfId="0" applyFont="1" applyBorder="1" applyAlignment="1">
      <alignment horizontal="left" vertical="top" wrapText="1"/>
    </xf>
    <xf numFmtId="164" fontId="0" fillId="0" borderId="42" xfId="0" applyBorder="1" applyAlignment="1">
      <alignment horizontal="center"/>
    </xf>
    <xf numFmtId="164" fontId="0" fillId="24" borderId="12" xfId="0" applyFont="1" applyFill="1" applyBorder="1" applyAlignment="1">
      <alignment vertical="top" wrapText="1"/>
    </xf>
    <xf numFmtId="164" fontId="0" fillId="24" borderId="0" xfId="0" applyFont="1" applyFill="1" applyBorder="1" applyAlignment="1">
      <alignment vertical="top" wrapText="1"/>
    </xf>
    <xf numFmtId="164" fontId="16" fillId="0" borderId="44" xfId="0" applyFont="1" applyBorder="1" applyAlignment="1">
      <alignment horizontal="left" vertical="top" wrapText="1"/>
    </xf>
    <xf numFmtId="164" fontId="0" fillId="24" borderId="11" xfId="0" applyFont="1" applyFill="1" applyBorder="1" applyAlignment="1">
      <alignment horizontal="left" vertical="top" wrapText="1"/>
    </xf>
    <xf numFmtId="164" fontId="0" fillId="0" borderId="42" xfId="0" applyFont="1" applyBorder="1" applyAlignment="1">
      <alignment horizontal="left" vertical="top" wrapText="1"/>
    </xf>
    <xf numFmtId="164" fontId="0" fillId="0" borderId="44" xfId="0" applyFont="1" applyBorder="1" applyAlignment="1">
      <alignment horizontal="left" vertical="top" wrapText="1"/>
    </xf>
    <xf numFmtId="164" fontId="0" fillId="0" borderId="45" xfId="0" applyFont="1" applyBorder="1" applyAlignment="1">
      <alignment horizontal="left" vertical="top" wrapText="1"/>
    </xf>
    <xf numFmtId="164" fontId="0" fillId="0" borderId="43" xfId="0" applyFont="1" applyFill="1" applyBorder="1" applyAlignment="1">
      <alignment horizontal="left" vertical="top" wrapText="1"/>
    </xf>
    <xf numFmtId="164" fontId="0" fillId="24" borderId="0" xfId="0" applyFont="1" applyFill="1" applyBorder="1" applyAlignment="1">
      <alignment horizontal="left" vertical="top" wrapText="1"/>
    </xf>
    <xf numFmtId="164" fontId="0" fillId="24" borderId="0" xfId="0" applyFill="1" applyBorder="1" applyAlignment="1">
      <alignment horizontal="left" vertical="top" wrapText="1"/>
    </xf>
    <xf numFmtId="164" fontId="16" fillId="24" borderId="37" xfId="0" applyFont="1" applyFill="1" applyBorder="1" applyAlignment="1">
      <alignment horizontal="center" vertical="top" wrapText="1"/>
    </xf>
    <xf numFmtId="164" fontId="16" fillId="0" borderId="46" xfId="0" applyFont="1" applyBorder="1" applyAlignment="1">
      <alignment horizontal="left" vertical="top" wrapText="1"/>
    </xf>
    <xf numFmtId="164" fontId="24" fillId="24" borderId="14" xfId="0" applyFont="1" applyFill="1" applyBorder="1" applyAlignment="1">
      <alignment horizontal="left" vertical="top" wrapText="1"/>
    </xf>
    <xf numFmtId="164" fontId="26" fillId="0" borderId="17" xfId="0" applyFont="1" applyBorder="1" applyAlignment="1">
      <alignment horizontal="center" vertical="top" wrapText="1"/>
    </xf>
    <xf numFmtId="164" fontId="0" fillId="0" borderId="17" xfId="0" applyFont="1" applyBorder="1" applyAlignment="1">
      <alignment horizontal="center" vertical="top" wrapText="1"/>
    </xf>
    <xf numFmtId="164" fontId="0" fillId="24" borderId="17" xfId="0" applyFont="1" applyFill="1" applyBorder="1" applyAlignment="1">
      <alignment vertical="top"/>
    </xf>
    <xf numFmtId="164" fontId="24" fillId="24" borderId="13" xfId="0" applyFont="1" applyFill="1" applyBorder="1" applyAlignment="1">
      <alignment horizontal="left" vertical="top" wrapText="1"/>
    </xf>
    <xf numFmtId="164" fontId="0" fillId="26" borderId="17" xfId="0" applyFont="1" applyFill="1" applyBorder="1" applyAlignment="1">
      <alignment horizontal="left" vertical="top" wrapText="1"/>
    </xf>
    <xf numFmtId="164" fontId="0" fillId="26" borderId="17" xfId="0" applyFont="1" applyFill="1" applyBorder="1" applyAlignment="1">
      <alignment horizontal="center" vertical="top" wrapText="1"/>
    </xf>
    <xf numFmtId="164" fontId="0" fillId="24" borderId="17" xfId="0" applyFont="1" applyFill="1" applyBorder="1" applyAlignment="1">
      <alignment vertical="top" wrapText="1"/>
    </xf>
    <xf numFmtId="164" fontId="0" fillId="26" borderId="17" xfId="0" applyFont="1" applyFill="1" applyBorder="1" applyAlignment="1">
      <alignment vertical="top"/>
    </xf>
    <xf numFmtId="164" fontId="0" fillId="22" borderId="17" xfId="0" applyFont="1" applyFill="1" applyBorder="1" applyAlignment="1">
      <alignment horizontal="center" vertical="top" wrapText="1"/>
    </xf>
    <xf numFmtId="164" fontId="0" fillId="22" borderId="17" xfId="0" applyFont="1" applyFill="1" applyBorder="1" applyAlignment="1">
      <alignment horizontal="left" vertical="top" wrapText="1"/>
    </xf>
    <xf numFmtId="164" fontId="27" fillId="24" borderId="47" xfId="0" applyFont="1" applyFill="1" applyBorder="1" applyAlignment="1">
      <alignment horizontal="center" vertical="top" wrapText="1"/>
    </xf>
    <xf numFmtId="164" fontId="0" fillId="24" borderId="47" xfId="0" applyFont="1" applyFill="1" applyBorder="1" applyAlignment="1">
      <alignment/>
    </xf>
    <xf numFmtId="164" fontId="0" fillId="24" borderId="29" xfId="0" applyFont="1" applyFill="1" applyBorder="1" applyAlignment="1">
      <alignment vertical="top" wrapText="1"/>
    </xf>
    <xf numFmtId="164" fontId="0" fillId="0" borderId="15" xfId="0" applyFont="1" applyBorder="1" applyAlignment="1">
      <alignment horizontal="left" vertical="top" wrapText="1"/>
    </xf>
    <xf numFmtId="164" fontId="16" fillId="0" borderId="15" xfId="0" applyFont="1" applyBorder="1" applyAlignment="1">
      <alignment horizontal="left" vertical="top" wrapText="1"/>
    </xf>
    <xf numFmtId="164" fontId="0" fillId="0" borderId="17" xfId="0" applyFont="1" applyBorder="1" applyAlignment="1">
      <alignment/>
    </xf>
    <xf numFmtId="164" fontId="0" fillId="0" borderId="22" xfId="0" applyFont="1" applyBorder="1" applyAlignment="1">
      <alignment horizontal="left" vertical="top" wrapText="1"/>
    </xf>
    <xf numFmtId="164" fontId="0" fillId="0" borderId="17" xfId="0" applyFont="1" applyBorder="1" applyAlignment="1">
      <alignment horizontal="left" vertical="center" wrapText="1"/>
    </xf>
    <xf numFmtId="164" fontId="16" fillId="0" borderId="15" xfId="0" applyFont="1" applyBorder="1" applyAlignment="1">
      <alignment horizontal="left" vertical="center" wrapText="1"/>
    </xf>
    <xf numFmtId="164" fontId="26" fillId="24" borderId="17" xfId="0" applyFont="1" applyFill="1" applyBorder="1" applyAlignment="1">
      <alignment horizontal="left" vertical="top" wrapText="1"/>
    </xf>
    <xf numFmtId="164" fontId="28" fillId="0" borderId="17" xfId="0" applyFont="1" applyBorder="1" applyAlignment="1">
      <alignment horizontal="center" vertical="top" wrapText="1"/>
    </xf>
    <xf numFmtId="164" fontId="16" fillId="0" borderId="17" xfId="0" applyFont="1" applyBorder="1" applyAlignment="1">
      <alignment horizontal="center" vertical="top" wrapText="1"/>
    </xf>
    <xf numFmtId="164" fontId="27" fillId="24" borderId="30" xfId="0" applyFont="1" applyFill="1" applyBorder="1" applyAlignment="1">
      <alignment horizontal="center" vertical="top" wrapText="1"/>
    </xf>
    <xf numFmtId="164" fontId="0" fillId="24" borderId="30" xfId="0" applyFont="1" applyFill="1" applyBorder="1" applyAlignment="1">
      <alignment vertical="top"/>
    </xf>
    <xf numFmtId="164" fontId="0" fillId="24" borderId="34" xfId="0" applyFont="1" applyFill="1" applyBorder="1" applyAlignment="1">
      <alignment vertical="top"/>
    </xf>
    <xf numFmtId="164" fontId="0" fillId="0" borderId="33" xfId="0" applyFont="1" applyFill="1" applyBorder="1" applyAlignment="1">
      <alignment horizontal="center" vertical="top" wrapText="1"/>
    </xf>
    <xf numFmtId="164" fontId="0" fillId="0" borderId="17" xfId="0" applyFont="1" applyFill="1" applyBorder="1" applyAlignment="1">
      <alignment horizontal="center" vertical="top" wrapText="1"/>
    </xf>
    <xf numFmtId="164" fontId="0" fillId="24" borderId="13" xfId="0" applyFont="1" applyFill="1" applyBorder="1" applyAlignment="1">
      <alignment horizontal="center" vertical="top"/>
    </xf>
    <xf numFmtId="164" fontId="0" fillId="17" borderId="48" xfId="0" applyFont="1" applyFill="1" applyBorder="1" applyAlignment="1">
      <alignment horizontal="right" vertical="top" wrapText="1"/>
    </xf>
    <xf numFmtId="164" fontId="0" fillId="17" borderId="32" xfId="0" applyFont="1" applyFill="1" applyBorder="1" applyAlignment="1">
      <alignment vertical="top" wrapText="1"/>
    </xf>
    <xf numFmtId="164" fontId="0" fillId="17" borderId="0" xfId="0" applyFont="1" applyFill="1" applyBorder="1" applyAlignment="1">
      <alignment vertical="top" wrapText="1"/>
    </xf>
    <xf numFmtId="164" fontId="0" fillId="24" borderId="0" xfId="0" applyFont="1" applyFill="1" applyBorder="1" applyAlignment="1">
      <alignment/>
    </xf>
    <xf numFmtId="164" fontId="27" fillId="24" borderId="49" xfId="0" applyFont="1" applyFill="1" applyBorder="1" applyAlignment="1">
      <alignment vertical="top" wrapText="1"/>
    </xf>
    <xf numFmtId="164" fontId="0" fillId="11" borderId="48" xfId="0" applyFont="1" applyFill="1" applyBorder="1" applyAlignment="1">
      <alignment horizontal="right" vertical="top" wrapText="1"/>
    </xf>
    <xf numFmtId="164" fontId="0" fillId="11" borderId="47" xfId="0" applyFont="1" applyFill="1" applyBorder="1" applyAlignment="1">
      <alignment vertical="top" wrapText="1"/>
    </xf>
    <xf numFmtId="164" fontId="0" fillId="11" borderId="0" xfId="0" applyFont="1" applyFill="1" applyBorder="1" applyAlignment="1">
      <alignment vertical="top" wrapText="1"/>
    </xf>
    <xf numFmtId="164" fontId="0" fillId="8" borderId="21" xfId="0" applyFont="1" applyFill="1" applyBorder="1" applyAlignment="1">
      <alignment horizontal="right" vertical="top" wrapText="1"/>
    </xf>
    <xf numFmtId="164" fontId="0" fillId="8" borderId="47" xfId="0" applyFont="1" applyFill="1" applyBorder="1" applyAlignment="1">
      <alignment vertical="top" wrapText="1"/>
    </xf>
    <xf numFmtId="164" fontId="0" fillId="8" borderId="32" xfId="0" applyFont="1" applyFill="1" applyBorder="1" applyAlignment="1">
      <alignment vertical="top" wrapText="1"/>
    </xf>
    <xf numFmtId="164" fontId="0" fillId="24" borderId="32" xfId="0" applyFont="1" applyFill="1" applyBorder="1" applyAlignment="1">
      <alignment/>
    </xf>
    <xf numFmtId="164" fontId="27" fillId="24" borderId="50" xfId="0" applyFont="1" applyFill="1" applyBorder="1" applyAlignment="1">
      <alignment vertical="top" wrapText="1"/>
    </xf>
    <xf numFmtId="164" fontId="26" fillId="0" borderId="33" xfId="0" applyFont="1" applyBorder="1" applyAlignment="1">
      <alignment horizontal="center" vertical="top" wrapText="1"/>
    </xf>
    <xf numFmtId="164" fontId="27" fillId="24" borderId="30" xfId="0" applyFont="1" applyFill="1" applyBorder="1" applyAlignment="1">
      <alignment horizontal="center" vertical="top"/>
    </xf>
    <xf numFmtId="164" fontId="0" fillId="0" borderId="22" xfId="0" applyFont="1" applyBorder="1" applyAlignment="1">
      <alignment horizontal="left" vertical="top"/>
    </xf>
    <xf numFmtId="165" fontId="0" fillId="0" borderId="50" xfId="0" applyNumberFormat="1" applyFont="1" applyBorder="1" applyAlignment="1">
      <alignment horizontal="left" vertical="top"/>
    </xf>
    <xf numFmtId="164" fontId="0" fillId="0" borderId="29" xfId="0" applyFont="1" applyBorder="1" applyAlignment="1">
      <alignment horizontal="left" vertical="top"/>
    </xf>
    <xf numFmtId="165" fontId="0" fillId="0" borderId="29" xfId="0" applyNumberFormat="1" applyFont="1" applyBorder="1" applyAlignment="1">
      <alignment horizontal="left" vertical="top"/>
    </xf>
    <xf numFmtId="164" fontId="0" fillId="0" borderId="51" xfId="0" applyFont="1" applyBorder="1" applyAlignment="1">
      <alignment horizontal="left" vertical="top"/>
    </xf>
    <xf numFmtId="165" fontId="0" fillId="0" borderId="52" xfId="0" applyNumberFormat="1" applyFont="1" applyBorder="1" applyAlignment="1">
      <alignment horizontal="left" vertical="top"/>
    </xf>
    <xf numFmtId="164" fontId="0" fillId="24" borderId="46" xfId="0" applyFill="1" applyBorder="1" applyAlignment="1">
      <alignment vertical="top"/>
    </xf>
    <xf numFmtId="164" fontId="0" fillId="24" borderId="46" xfId="0" applyFill="1" applyBorder="1" applyAlignment="1">
      <alignment/>
    </xf>
    <xf numFmtId="164" fontId="0" fillId="0" borderId="46" xfId="0" applyBorder="1" applyAlignment="1">
      <alignment/>
    </xf>
    <xf numFmtId="164" fontId="0" fillId="24" borderId="14" xfId="0" applyFill="1" applyBorder="1" applyAlignment="1">
      <alignment/>
    </xf>
    <xf numFmtId="164" fontId="16" fillId="24" borderId="53" xfId="0" applyFont="1" applyFill="1" applyBorder="1" applyAlignment="1">
      <alignment horizontal="left" vertical="top" wrapText="1"/>
    </xf>
    <xf numFmtId="164" fontId="0" fillId="0" borderId="47" xfId="0" applyFont="1" applyBorder="1" applyAlignment="1">
      <alignment/>
    </xf>
    <xf numFmtId="164" fontId="0" fillId="24" borderId="29" xfId="0" applyFont="1" applyFill="1" applyBorder="1" applyAlignment="1">
      <alignment/>
    </xf>
    <xf numFmtId="164" fontId="0" fillId="24" borderId="12" xfId="0" applyFill="1" applyBorder="1" applyAlignment="1">
      <alignment vertical="top" wrapText="1"/>
    </xf>
    <xf numFmtId="164" fontId="0" fillId="24" borderId="0" xfId="0" applyFill="1" applyBorder="1" applyAlignment="1">
      <alignment vertical="top" wrapText="1"/>
    </xf>
    <xf numFmtId="164" fontId="0" fillId="0" borderId="32" xfId="0" applyFont="1" applyBorder="1" applyAlignment="1">
      <alignment/>
    </xf>
    <xf numFmtId="164" fontId="0" fillId="24" borderId="50" xfId="0" applyFont="1" applyFill="1" applyBorder="1" applyAlignment="1">
      <alignment horizontal="center" vertical="top" wrapText="1"/>
    </xf>
    <xf numFmtId="164" fontId="24" fillId="24" borderId="13" xfId="0" applyFont="1" applyFill="1" applyBorder="1" applyAlignment="1">
      <alignment vertical="top" wrapText="1"/>
    </xf>
    <xf numFmtId="164" fontId="0" fillId="0" borderId="17" xfId="0" applyFont="1" applyBorder="1" applyAlignment="1">
      <alignment horizontal="left" vertical="top" wrapText="1"/>
    </xf>
    <xf numFmtId="164" fontId="0" fillId="24" borderId="13" xfId="0" applyFill="1" applyBorder="1" applyAlignment="1">
      <alignment vertical="top"/>
    </xf>
    <xf numFmtId="164" fontId="0" fillId="0" borderId="41" xfId="0" applyFont="1" applyBorder="1" applyAlignment="1">
      <alignment horizontal="left" vertical="top" wrapText="1"/>
    </xf>
    <xf numFmtId="164" fontId="0" fillId="0" borderId="35" xfId="0" applyFont="1" applyBorder="1" applyAlignment="1">
      <alignment/>
    </xf>
    <xf numFmtId="164" fontId="0" fillId="24" borderId="52" xfId="0" applyFont="1" applyFill="1" applyBorder="1" applyAlignment="1">
      <alignment horizontal="center" vertical="top" wrapText="1"/>
    </xf>
    <xf numFmtId="164" fontId="24" fillId="24" borderId="28" xfId="0" applyFont="1" applyFill="1" applyBorder="1" applyAlignment="1">
      <alignment vertical="top" wrapText="1"/>
    </xf>
    <xf numFmtId="164" fontId="24" fillId="0" borderId="0" xfId="0" applyFont="1" applyBorder="1" applyAlignment="1">
      <alignment horizontal="left" vertical="top" wrapText="1"/>
    </xf>
    <xf numFmtId="164" fontId="0" fillId="0" borderId="0" xfId="0" applyBorder="1" applyAlignment="1">
      <alignment horizontal="left"/>
    </xf>
    <xf numFmtId="164" fontId="0" fillId="0" borderId="0" xfId="0" applyBorder="1" applyAlignment="1">
      <alignment/>
    </xf>
    <xf numFmtId="164" fontId="24" fillId="24" borderId="0" xfId="0" applyFont="1" applyFill="1" applyBorder="1" applyAlignment="1">
      <alignment horizontal="center" vertical="top" wrapText="1"/>
    </xf>
    <xf numFmtId="164" fontId="24" fillId="24" borderId="0" xfId="0" applyFont="1" applyFill="1" applyBorder="1" applyAlignment="1">
      <alignment vertical="top" wrapText="1"/>
    </xf>
    <xf numFmtId="164" fontId="16" fillId="24" borderId="10" xfId="0" applyFont="1" applyFill="1" applyBorder="1" applyAlignment="1">
      <alignment vertical="top" wrapText="1"/>
    </xf>
    <xf numFmtId="164" fontId="16" fillId="0" borderId="54" xfId="0" applyFont="1" applyBorder="1" applyAlignment="1">
      <alignment horizontal="center" vertical="top" wrapText="1"/>
    </xf>
    <xf numFmtId="164" fontId="24" fillId="24" borderId="55" xfId="0" applyFont="1" applyFill="1" applyBorder="1" applyAlignment="1">
      <alignment horizontal="center" vertical="top" wrapText="1"/>
    </xf>
    <xf numFmtId="164" fontId="16" fillId="0" borderId="0" xfId="0" applyFont="1" applyBorder="1" applyAlignment="1">
      <alignment vertical="top" wrapText="1"/>
    </xf>
    <xf numFmtId="164" fontId="0" fillId="24" borderId="49" xfId="0" applyFill="1" applyBorder="1" applyAlignment="1">
      <alignment vertical="top"/>
    </xf>
    <xf numFmtId="164" fontId="24" fillId="24" borderId="18" xfId="0" applyFont="1" applyFill="1" applyBorder="1" applyAlignment="1">
      <alignment horizontal="center" vertical="top" wrapText="1"/>
    </xf>
    <xf numFmtId="164" fontId="0" fillId="0" borderId="0" xfId="0" applyBorder="1" applyAlignment="1">
      <alignment vertical="top" wrapText="1"/>
    </xf>
    <xf numFmtId="164" fontId="0" fillId="0" borderId="41" xfId="0" applyFont="1" applyBorder="1" applyAlignment="1">
      <alignment horizontal="left" vertical="center" wrapText="1"/>
    </xf>
    <xf numFmtId="164" fontId="24" fillId="0" borderId="36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0" fillId="24" borderId="52" xfId="0" applyFill="1" applyBorder="1" applyAlignment="1">
      <alignment vertical="top"/>
    </xf>
    <xf numFmtId="164" fontId="16" fillId="0" borderId="56" xfId="0" applyFont="1" applyBorder="1" applyAlignment="1">
      <alignment horizontal="center" vertical="top" wrapText="1"/>
    </xf>
    <xf numFmtId="164" fontId="24" fillId="0" borderId="28" xfId="0" applyFont="1" applyBorder="1" applyAlignment="1">
      <alignment horizontal="center" vertical="top" wrapText="1"/>
    </xf>
    <xf numFmtId="164" fontId="0" fillId="24" borderId="49" xfId="0" applyFill="1" applyBorder="1" applyAlignment="1">
      <alignment/>
    </xf>
    <xf numFmtId="164" fontId="0" fillId="24" borderId="52" xfId="0" applyFill="1" applyBorder="1" applyAlignment="1">
      <alignment/>
    </xf>
    <xf numFmtId="164" fontId="16" fillId="0" borderId="55" xfId="0" applyFont="1" applyBorder="1" applyAlignment="1">
      <alignment horizontal="center" vertical="top" wrapText="1"/>
    </xf>
    <xf numFmtId="164" fontId="24" fillId="0" borderId="36" xfId="0" applyFont="1" applyBorder="1" applyAlignment="1">
      <alignment horizontal="center" vertical="top" wrapText="1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_pag. 1" xfId="49"/>
    <cellStyle name="Normal_pag. 3" xfId="50"/>
    <cellStyle name="Normale" xfId="51"/>
    <cellStyle name="Nota" xfId="52"/>
    <cellStyle name="Outpu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161925</xdr:colOff>
      <xdr:row>4</xdr:row>
      <xdr:rowOff>9525</xdr:rowOff>
    </xdr:to>
    <xdr:pic>
      <xdr:nvPicPr>
        <xdr:cNvPr id="2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gricolaspiller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I19" sqref="I19"/>
    </sheetView>
  </sheetViews>
  <sheetFormatPr defaultColWidth="9.140625" defaultRowHeight="15"/>
  <cols>
    <col min="1" max="14" width="10.28125" style="0" customWidth="1"/>
  </cols>
  <sheetData>
    <row r="1" spans="1:14" ht="12.7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3"/>
      <c r="B5" s="4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1</v>
      </c>
      <c r="B6" s="7"/>
      <c r="C6" s="7"/>
      <c r="D6" s="7"/>
      <c r="E6" s="7"/>
      <c r="F6" s="8" t="s">
        <v>2</v>
      </c>
      <c r="G6" s="8"/>
      <c r="H6" s="8"/>
      <c r="I6" s="8"/>
      <c r="J6" s="8"/>
      <c r="K6" s="8"/>
      <c r="L6" s="8"/>
      <c r="M6" s="8"/>
      <c r="N6" s="8"/>
    </row>
    <row r="7" spans="1:14" ht="12.75">
      <c r="A7" s="3"/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6"/>
    </row>
    <row r="8" spans="1:14" ht="12.75">
      <c r="A8" s="3"/>
      <c r="B8" s="4"/>
      <c r="C8" s="4"/>
      <c r="D8" s="4"/>
      <c r="E8" s="4"/>
      <c r="F8" s="9" t="s">
        <v>3</v>
      </c>
      <c r="G8" s="9"/>
      <c r="H8" s="9"/>
      <c r="I8" s="10" t="s">
        <v>4</v>
      </c>
      <c r="J8" s="10"/>
      <c r="K8" s="10"/>
      <c r="L8" s="10"/>
      <c r="M8" s="10"/>
      <c r="N8" s="10"/>
    </row>
    <row r="9" spans="1:14" ht="12.75">
      <c r="A9" s="3"/>
      <c r="B9" s="4"/>
      <c r="C9" s="4"/>
      <c r="D9" s="4"/>
      <c r="E9" s="4"/>
      <c r="F9" s="11" t="s">
        <v>5</v>
      </c>
      <c r="G9" s="11"/>
      <c r="H9" s="11"/>
      <c r="I9" s="12" t="s">
        <v>6</v>
      </c>
      <c r="J9" s="12"/>
      <c r="K9" s="12"/>
      <c r="L9" s="12"/>
      <c r="M9" s="12"/>
      <c r="N9" s="12"/>
    </row>
    <row r="10" spans="1:14" ht="12.75">
      <c r="A10" s="3"/>
      <c r="B10" s="4"/>
      <c r="C10" s="4"/>
      <c r="D10" s="4"/>
      <c r="E10" s="4"/>
      <c r="F10" s="11" t="s">
        <v>7</v>
      </c>
      <c r="G10" s="11"/>
      <c r="H10" s="11"/>
      <c r="I10" s="13">
        <v>2011</v>
      </c>
      <c r="J10" s="13"/>
      <c r="K10" s="13"/>
      <c r="L10" s="13"/>
      <c r="M10" s="13"/>
      <c r="N10" s="13"/>
    </row>
    <row r="11" spans="1:14" ht="12.75">
      <c r="A11" s="3"/>
      <c r="B11" s="4"/>
      <c r="C11" s="4"/>
      <c r="D11" s="4"/>
      <c r="E11" s="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12.75">
      <c r="A12" s="15" t="s">
        <v>8</v>
      </c>
      <c r="B12" s="15"/>
      <c r="C12" s="15"/>
      <c r="D12" s="15"/>
      <c r="E12" s="15"/>
      <c r="F12" s="16" t="s">
        <v>9</v>
      </c>
      <c r="G12" s="16"/>
      <c r="H12" s="16"/>
      <c r="I12" s="12" t="s">
        <v>10</v>
      </c>
      <c r="J12" s="12"/>
      <c r="K12" s="12"/>
      <c r="L12" s="12"/>
      <c r="M12" s="12"/>
      <c r="N12" s="12"/>
    </row>
    <row r="13" spans="1:14" ht="25.5" customHeight="1">
      <c r="A13" s="17"/>
      <c r="B13" s="18"/>
      <c r="C13" s="18"/>
      <c r="D13" s="18"/>
      <c r="E13" s="18"/>
      <c r="F13" s="19" t="s">
        <v>11</v>
      </c>
      <c r="G13" s="19"/>
      <c r="H13" s="19"/>
      <c r="I13" s="20"/>
      <c r="J13" s="20"/>
      <c r="K13" s="20"/>
      <c r="L13" s="21"/>
      <c r="M13" s="21"/>
      <c r="N13" s="21"/>
    </row>
    <row r="14" spans="1:14" ht="27.75" customHeight="1">
      <c r="A14" s="17"/>
      <c r="B14" s="18"/>
      <c r="C14" s="18"/>
      <c r="D14" s="18"/>
      <c r="E14" s="18"/>
      <c r="F14" s="22" t="s">
        <v>12</v>
      </c>
      <c r="G14" s="22"/>
      <c r="H14" s="22"/>
      <c r="I14" s="23"/>
      <c r="J14" s="23"/>
      <c r="K14" s="23"/>
      <c r="L14" s="24"/>
      <c r="M14" s="24"/>
      <c r="N14" s="24"/>
    </row>
    <row r="15" spans="1:14" ht="12.75">
      <c r="A15" s="17"/>
      <c r="B15" s="18"/>
      <c r="C15" s="18"/>
      <c r="D15" s="18"/>
      <c r="E15" s="18"/>
      <c r="F15" s="25"/>
      <c r="G15" s="25"/>
      <c r="H15" s="25"/>
      <c r="I15" s="25"/>
      <c r="J15" s="25"/>
      <c r="K15" s="25"/>
      <c r="L15" s="25"/>
      <c r="M15" s="25"/>
      <c r="N15" s="25"/>
    </row>
    <row r="16" spans="1:14" ht="27.75" customHeight="1">
      <c r="A16" s="3"/>
      <c r="B16" s="4"/>
      <c r="C16" s="4"/>
      <c r="D16" s="4"/>
      <c r="E16" s="4"/>
      <c r="F16" s="26" t="s">
        <v>13</v>
      </c>
      <c r="G16" s="26"/>
      <c r="H16" s="26"/>
      <c r="I16" s="27" t="s">
        <v>14</v>
      </c>
      <c r="J16" s="28" t="s">
        <v>15</v>
      </c>
      <c r="K16" s="28"/>
      <c r="L16" s="28"/>
      <c r="M16" s="29">
        <v>69</v>
      </c>
      <c r="N16" s="30"/>
    </row>
    <row r="17" spans="1:14" ht="27.75" customHeight="1">
      <c r="A17" s="3"/>
      <c r="B17" s="4"/>
      <c r="C17" s="4"/>
      <c r="D17" s="4"/>
      <c r="E17" s="4"/>
      <c r="F17" s="26"/>
      <c r="G17" s="26"/>
      <c r="H17" s="26"/>
      <c r="I17" s="27" t="s">
        <v>16</v>
      </c>
      <c r="J17" s="27" t="s">
        <v>6</v>
      </c>
      <c r="K17" s="27"/>
      <c r="L17" s="27"/>
      <c r="M17" s="27" t="s">
        <v>17</v>
      </c>
      <c r="N17" s="31"/>
    </row>
    <row r="18" spans="1:14" ht="30" customHeight="1">
      <c r="A18" s="3"/>
      <c r="B18" s="4"/>
      <c r="C18" s="4"/>
      <c r="D18" s="4"/>
      <c r="E18" s="4"/>
      <c r="F18" s="32" t="s">
        <v>18</v>
      </c>
      <c r="G18" s="32"/>
      <c r="H18" s="32"/>
      <c r="I18" s="32" t="s">
        <v>19</v>
      </c>
      <c r="J18" s="32" t="s">
        <v>20</v>
      </c>
      <c r="K18" s="32"/>
      <c r="L18" s="33" t="s">
        <v>21</v>
      </c>
      <c r="M18" s="34" t="s">
        <v>22</v>
      </c>
      <c r="N18" s="34"/>
    </row>
    <row r="19" spans="1:14" ht="15" customHeight="1">
      <c r="A19" s="3"/>
      <c r="B19" s="4"/>
      <c r="C19" s="4"/>
      <c r="D19" s="4"/>
      <c r="E19" s="4"/>
      <c r="F19" s="32" t="s">
        <v>23</v>
      </c>
      <c r="G19" s="32"/>
      <c r="H19" s="32"/>
      <c r="I19" s="35" t="s">
        <v>24</v>
      </c>
      <c r="J19" s="35"/>
      <c r="K19" s="35"/>
      <c r="L19" s="35"/>
      <c r="M19" s="35"/>
      <c r="N19" s="35"/>
    </row>
    <row r="20" spans="1:14" ht="12.75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8"/>
    </row>
    <row r="22" spans="1:14" ht="12.75">
      <c r="A22" s="39" t="s">
        <v>25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</row>
    <row r="23" spans="1:14" ht="12.75">
      <c r="A23" s="39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ht="12.75">
      <c r="A24" s="39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 ht="12.75">
      <c r="A25" s="39" t="s">
        <v>28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ht="30" customHeight="1">
      <c r="A26" s="40" t="s">
        <v>29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</row>
    <row r="27" spans="1:14" ht="15" customHeight="1">
      <c r="A27" s="40" t="s">
        <v>30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</row>
  </sheetData>
  <sheetProtection selectLockedCells="1" selectUnlockedCells="1"/>
  <mergeCells count="34">
    <mergeCell ref="B1:N4"/>
    <mergeCell ref="A6:E6"/>
    <mergeCell ref="F6:N6"/>
    <mergeCell ref="F8:H8"/>
    <mergeCell ref="I8:N8"/>
    <mergeCell ref="F9:H9"/>
    <mergeCell ref="I9:N9"/>
    <mergeCell ref="F10:H10"/>
    <mergeCell ref="I10:N10"/>
    <mergeCell ref="F11:N11"/>
    <mergeCell ref="A12:E12"/>
    <mergeCell ref="F12:H12"/>
    <mergeCell ref="I12:N12"/>
    <mergeCell ref="F13:H13"/>
    <mergeCell ref="I13:K13"/>
    <mergeCell ref="L13:N13"/>
    <mergeCell ref="F14:H14"/>
    <mergeCell ref="I14:K14"/>
    <mergeCell ref="L14:N14"/>
    <mergeCell ref="F15:N15"/>
    <mergeCell ref="F16:H17"/>
    <mergeCell ref="J16:L16"/>
    <mergeCell ref="J17:L17"/>
    <mergeCell ref="F18:H18"/>
    <mergeCell ref="J18:K18"/>
    <mergeCell ref="M18:N18"/>
    <mergeCell ref="F19:H19"/>
    <mergeCell ref="I19:N19"/>
    <mergeCell ref="A22:N22"/>
    <mergeCell ref="A23:N23"/>
    <mergeCell ref="A24:N24"/>
    <mergeCell ref="A25:N25"/>
    <mergeCell ref="A26:N26"/>
    <mergeCell ref="A27:N27"/>
  </mergeCells>
  <hyperlinks>
    <hyperlink ref="M18" r:id="rId1" display="agricolaspiller@gmail.com"/>
  </hyperlinks>
  <printOptions/>
  <pageMargins left="0.41944444444444445" right="0.41944444444444445" top="0.5097222222222222" bottom="0.38958333333333334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workbookViewId="0" topLeftCell="A1">
      <selection activeCell="H10" sqref="H10"/>
    </sheetView>
  </sheetViews>
  <sheetFormatPr defaultColWidth="9.140625" defaultRowHeight="15"/>
  <cols>
    <col min="1" max="11" width="12.421875" style="41" customWidth="1"/>
    <col min="12" max="16384" width="9.140625" style="41" customWidth="1"/>
  </cols>
  <sheetData>
    <row r="1" spans="1:11" ht="21" customHeight="1">
      <c r="A1" s="42" t="s">
        <v>31</v>
      </c>
      <c r="B1" s="42"/>
      <c r="C1" s="42"/>
      <c r="D1" s="43" t="s">
        <v>32</v>
      </c>
      <c r="E1" s="43"/>
      <c r="F1" s="43"/>
      <c r="G1" s="43"/>
      <c r="H1" s="43"/>
      <c r="I1" s="43"/>
      <c r="J1" s="43"/>
      <c r="K1" s="43"/>
    </row>
    <row r="2" spans="1:11" ht="21" customHeight="1">
      <c r="A2" s="44"/>
      <c r="B2" s="45"/>
      <c r="C2" s="46"/>
      <c r="D2" s="47" t="s">
        <v>33</v>
      </c>
      <c r="E2" s="47"/>
      <c r="F2" s="47"/>
      <c r="G2" s="47"/>
      <c r="H2" s="48" t="s">
        <v>34</v>
      </c>
      <c r="I2" s="49" t="s">
        <v>35</v>
      </c>
      <c r="J2" s="49"/>
      <c r="K2" s="49"/>
    </row>
    <row r="3" spans="1:14" ht="21" customHeight="1">
      <c r="A3" s="44"/>
      <c r="B3" s="45"/>
      <c r="C3" s="46"/>
      <c r="D3" s="50" t="s">
        <v>36</v>
      </c>
      <c r="E3" s="50"/>
      <c r="F3" s="50"/>
      <c r="G3" s="50"/>
      <c r="H3" s="51" t="s">
        <v>37</v>
      </c>
      <c r="I3" s="52" t="s">
        <v>38</v>
      </c>
      <c r="J3" s="52"/>
      <c r="K3" s="52"/>
      <c r="N3" s="39"/>
    </row>
    <row r="4" spans="1:11" ht="21" customHeight="1">
      <c r="A4" s="44"/>
      <c r="B4" s="45"/>
      <c r="C4" s="46"/>
      <c r="D4" s="53" t="s">
        <v>39</v>
      </c>
      <c r="E4" s="53"/>
      <c r="F4" s="53"/>
      <c r="G4" s="53"/>
      <c r="H4" s="54" t="s">
        <v>40</v>
      </c>
      <c r="I4" s="55" t="s">
        <v>41</v>
      </c>
      <c r="J4" s="56">
        <v>476111</v>
      </c>
      <c r="K4" s="56"/>
    </row>
    <row r="5" spans="1:11" ht="21" customHeight="1">
      <c r="A5" s="44"/>
      <c r="B5" s="45"/>
      <c r="C5" s="46"/>
      <c r="D5" s="53"/>
      <c r="E5" s="53"/>
      <c r="F5" s="53"/>
      <c r="G5" s="53"/>
      <c r="H5" s="57" t="s">
        <v>42</v>
      </c>
      <c r="I5" s="58" t="s">
        <v>41</v>
      </c>
      <c r="J5" s="56">
        <v>499843</v>
      </c>
      <c r="K5" s="56"/>
    </row>
    <row r="6" spans="1:11" ht="21" customHeight="1">
      <c r="A6" s="44"/>
      <c r="B6" s="45"/>
      <c r="C6" s="46"/>
      <c r="D6" s="53"/>
      <c r="E6" s="53"/>
      <c r="F6" s="53"/>
      <c r="G6" s="53"/>
      <c r="H6" s="57" t="s">
        <v>43</v>
      </c>
      <c r="I6" s="58" t="s">
        <v>41</v>
      </c>
      <c r="J6" s="56">
        <v>423376</v>
      </c>
      <c r="K6" s="56"/>
    </row>
    <row r="7" spans="1:11" ht="21" customHeight="1">
      <c r="A7" s="44"/>
      <c r="B7" s="45"/>
      <c r="C7" s="46"/>
      <c r="D7" s="53"/>
      <c r="E7" s="53"/>
      <c r="F7" s="53"/>
      <c r="G7" s="53"/>
      <c r="H7" s="59" t="s">
        <v>44</v>
      </c>
      <c r="I7" s="60" t="s">
        <v>41</v>
      </c>
      <c r="J7" s="56">
        <v>511916</v>
      </c>
      <c r="K7" s="56"/>
    </row>
    <row r="8" spans="1:11" ht="36" customHeight="1">
      <c r="A8" s="44"/>
      <c r="B8" s="45"/>
      <c r="C8" s="46"/>
      <c r="D8" s="61" t="s">
        <v>45</v>
      </c>
      <c r="E8" s="61"/>
      <c r="F8" s="61"/>
      <c r="G8" s="61"/>
      <c r="H8" s="62">
        <v>0.09</v>
      </c>
      <c r="I8" s="62"/>
      <c r="J8" s="62"/>
      <c r="K8" s="62"/>
    </row>
    <row r="9" spans="1:11" ht="36" customHeight="1">
      <c r="A9" s="44"/>
      <c r="B9" s="45"/>
      <c r="C9" s="46"/>
      <c r="D9" s="63" t="s">
        <v>46</v>
      </c>
      <c r="E9" s="63"/>
      <c r="F9" s="63"/>
      <c r="G9" s="63"/>
      <c r="H9" s="64" t="s">
        <v>47</v>
      </c>
      <c r="I9" s="64"/>
      <c r="J9" s="64"/>
      <c r="K9" s="64"/>
    </row>
    <row r="10" spans="1:14" ht="36" customHeight="1">
      <c r="A10" s="65"/>
      <c r="B10" s="66"/>
      <c r="C10" s="67"/>
      <c r="D10" s="68" t="s">
        <v>48</v>
      </c>
      <c r="E10" s="68"/>
      <c r="F10" s="68"/>
      <c r="G10" s="68"/>
      <c r="H10" s="69" t="s">
        <v>49</v>
      </c>
      <c r="I10" s="69"/>
      <c r="J10" s="69"/>
      <c r="K10" s="69"/>
      <c r="N10" s="41" t="s">
        <v>50</v>
      </c>
    </row>
    <row r="12" spans="1:11" ht="12.75" customHeight="1">
      <c r="A12" s="40" t="s">
        <v>51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</row>
    <row r="13" spans="1:11" ht="15.75" customHeight="1">
      <c r="A13" s="40" t="s">
        <v>52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12.75" customHeight="1">
      <c r="A14" s="40" t="s">
        <v>53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1:11" ht="30.75" customHeight="1">
      <c r="A15" s="40" t="s">
        <v>54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46.5" customHeight="1">
      <c r="A16" s="40" t="s">
        <v>55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18" customHeight="1">
      <c r="A17" s="40" t="s">
        <v>56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</row>
  </sheetData>
  <sheetProtection selectLockedCells="1" selectUnlockedCells="1"/>
  <mergeCells count="23">
    <mergeCell ref="A1:C1"/>
    <mergeCell ref="D1:K1"/>
    <mergeCell ref="D2:G2"/>
    <mergeCell ref="I2:K2"/>
    <mergeCell ref="D3:G3"/>
    <mergeCell ref="I3:K3"/>
    <mergeCell ref="D4:G7"/>
    <mergeCell ref="J4:K4"/>
    <mergeCell ref="J5:K5"/>
    <mergeCell ref="J6:K6"/>
    <mergeCell ref="J7:K7"/>
    <mergeCell ref="D8:G8"/>
    <mergeCell ref="H8:K8"/>
    <mergeCell ref="D9:G9"/>
    <mergeCell ref="H9:K9"/>
    <mergeCell ref="D10:G10"/>
    <mergeCell ref="H10:K10"/>
    <mergeCell ref="A12:K12"/>
    <mergeCell ref="A13:K13"/>
    <mergeCell ref="A14:K14"/>
    <mergeCell ref="A15:K15"/>
    <mergeCell ref="A16:K16"/>
    <mergeCell ref="A17:K17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J11" sqref="J11"/>
    </sheetView>
  </sheetViews>
  <sheetFormatPr defaultColWidth="9.140625" defaultRowHeight="15"/>
  <cols>
    <col min="1" max="12" width="10.7109375" style="0" customWidth="1"/>
  </cols>
  <sheetData>
    <row r="1" spans="1:12" ht="12.75">
      <c r="A1" s="70" t="s">
        <v>57</v>
      </c>
      <c r="B1" s="70"/>
      <c r="C1" s="70"/>
      <c r="D1" s="71" t="s">
        <v>58</v>
      </c>
      <c r="E1" s="71"/>
      <c r="F1" s="71"/>
      <c r="G1" s="71"/>
      <c r="H1" s="71"/>
      <c r="I1" s="71"/>
      <c r="J1" s="71"/>
      <c r="K1" s="71"/>
      <c r="L1" s="72"/>
    </row>
    <row r="2" spans="1:12" ht="12.75">
      <c r="A2" s="73"/>
      <c r="B2" s="74"/>
      <c r="C2" s="74"/>
      <c r="D2" s="75" t="s">
        <v>59</v>
      </c>
      <c r="E2" s="75"/>
      <c r="F2" s="75"/>
      <c r="G2" s="75"/>
      <c r="H2" s="75"/>
      <c r="I2" s="76" t="s">
        <v>60</v>
      </c>
      <c r="J2" s="77" t="s">
        <v>61</v>
      </c>
      <c r="K2" s="75" t="s">
        <v>62</v>
      </c>
      <c r="L2" s="78" t="s">
        <v>63</v>
      </c>
    </row>
    <row r="3" spans="1:12" ht="12.75" customHeight="1">
      <c r="A3" s="79"/>
      <c r="B3" s="80"/>
      <c r="C3" s="80"/>
      <c r="D3" s="81" t="s">
        <v>64</v>
      </c>
      <c r="E3" s="81"/>
      <c r="F3" s="81" t="s">
        <v>65</v>
      </c>
      <c r="G3" s="81" t="s">
        <v>66</v>
      </c>
      <c r="H3" s="81" t="s">
        <v>67</v>
      </c>
      <c r="I3" s="81" t="s">
        <v>66</v>
      </c>
      <c r="J3" s="81"/>
      <c r="K3" s="81" t="s">
        <v>68</v>
      </c>
      <c r="L3" s="82" t="s">
        <v>69</v>
      </c>
    </row>
    <row r="4" spans="1:12" ht="12.75">
      <c r="A4" s="79"/>
      <c r="B4" s="80"/>
      <c r="C4" s="80"/>
      <c r="D4" s="83"/>
      <c r="E4" s="84"/>
      <c r="F4" s="81">
        <v>35</v>
      </c>
      <c r="G4" s="81">
        <v>2000</v>
      </c>
      <c r="H4" s="81">
        <f aca="true" t="shared" si="0" ref="H4:H7">G4/F4</f>
        <v>57.142857142857146</v>
      </c>
      <c r="I4" s="81"/>
      <c r="J4" s="81">
        <f aca="true" t="shared" si="1" ref="J4:J7">I4+G4</f>
        <v>2000</v>
      </c>
      <c r="K4" s="81">
        <v>210</v>
      </c>
      <c r="L4" s="85">
        <v>45</v>
      </c>
    </row>
    <row r="5" spans="1:12" ht="12.75">
      <c r="A5" s="79"/>
      <c r="B5" s="80"/>
      <c r="C5" s="80"/>
      <c r="D5" s="83"/>
      <c r="E5" s="84"/>
      <c r="F5" s="81"/>
      <c r="G5" s="81"/>
      <c r="H5" s="81" t="e">
        <f t="shared" si="0"/>
        <v>#DIV/0!</v>
      </c>
      <c r="I5" s="81"/>
      <c r="J5" s="81">
        <f t="shared" si="1"/>
        <v>0</v>
      </c>
      <c r="K5" s="81"/>
      <c r="L5" s="85"/>
    </row>
    <row r="6" spans="1:12" ht="12.75">
      <c r="A6" s="79"/>
      <c r="B6" s="80"/>
      <c r="C6" s="80"/>
      <c r="D6" s="83"/>
      <c r="E6" s="84"/>
      <c r="F6" s="81"/>
      <c r="G6" s="81"/>
      <c r="H6" s="81" t="e">
        <f t="shared" si="0"/>
        <v>#DIV/0!</v>
      </c>
      <c r="I6" s="81"/>
      <c r="J6" s="81">
        <f t="shared" si="1"/>
        <v>0</v>
      </c>
      <c r="K6" s="81"/>
      <c r="L6" s="85"/>
    </row>
    <row r="7" spans="1:12" ht="12.75">
      <c r="A7" s="79"/>
      <c r="B7" s="80"/>
      <c r="C7" s="80"/>
      <c r="D7" s="83"/>
      <c r="E7" s="84"/>
      <c r="F7" s="81"/>
      <c r="G7" s="81"/>
      <c r="H7" s="81" t="e">
        <f t="shared" si="0"/>
        <v>#DIV/0!</v>
      </c>
      <c r="I7" s="81"/>
      <c r="J7" s="81">
        <f t="shared" si="1"/>
        <v>0</v>
      </c>
      <c r="K7" s="81"/>
      <c r="L7" s="85"/>
    </row>
    <row r="8" spans="1:12" ht="12.75" customHeight="1">
      <c r="A8" s="79"/>
      <c r="B8" s="80"/>
      <c r="C8" s="80"/>
      <c r="D8" s="86" t="s">
        <v>70</v>
      </c>
      <c r="E8" s="86"/>
      <c r="F8" s="86" t="s">
        <v>71</v>
      </c>
      <c r="G8" s="86" t="s">
        <v>66</v>
      </c>
      <c r="H8" s="86" t="s">
        <v>72</v>
      </c>
      <c r="I8" s="86" t="s">
        <v>66</v>
      </c>
      <c r="J8" s="86"/>
      <c r="K8" s="86" t="s">
        <v>68</v>
      </c>
      <c r="L8" s="87" t="s">
        <v>69</v>
      </c>
    </row>
    <row r="9" spans="1:12" ht="12.75" customHeight="1">
      <c r="A9" s="3"/>
      <c r="B9" s="4"/>
      <c r="C9" s="4"/>
      <c r="D9" s="88" t="s">
        <v>73</v>
      </c>
      <c r="E9" s="88"/>
      <c r="F9" s="89">
        <v>600</v>
      </c>
      <c r="G9" s="89">
        <v>14000</v>
      </c>
      <c r="H9" s="86"/>
      <c r="I9" s="86"/>
      <c r="J9" s="86">
        <f aca="true" t="shared" si="2" ref="J9:J12">I9+G9</f>
        <v>14000</v>
      </c>
      <c r="K9" s="86">
        <v>40</v>
      </c>
      <c r="L9" s="90">
        <v>45</v>
      </c>
    </row>
    <row r="10" spans="1:12" ht="12.75" customHeight="1">
      <c r="A10" s="3"/>
      <c r="B10" s="4"/>
      <c r="C10" s="4"/>
      <c r="D10" s="88" t="s">
        <v>74</v>
      </c>
      <c r="E10" s="88"/>
      <c r="F10" s="89"/>
      <c r="G10" s="89"/>
      <c r="H10" s="86"/>
      <c r="I10" s="86"/>
      <c r="J10" s="86">
        <f t="shared" si="2"/>
        <v>0</v>
      </c>
      <c r="K10" s="86"/>
      <c r="L10" s="90"/>
    </row>
    <row r="11" spans="1:12" ht="12.75" customHeight="1">
      <c r="A11" s="3"/>
      <c r="B11" s="4"/>
      <c r="C11" s="4"/>
      <c r="D11" s="88" t="s">
        <v>75</v>
      </c>
      <c r="E11" s="88"/>
      <c r="F11" s="89"/>
      <c r="G11" s="89"/>
      <c r="H11" s="86"/>
      <c r="I11" s="86"/>
      <c r="J11" s="86">
        <f t="shared" si="2"/>
        <v>0</v>
      </c>
      <c r="K11" s="86"/>
      <c r="L11" s="90"/>
    </row>
    <row r="12" spans="1:12" ht="12.75" customHeight="1">
      <c r="A12" s="3"/>
      <c r="B12" s="4"/>
      <c r="C12" s="4"/>
      <c r="D12" s="88" t="s">
        <v>76</v>
      </c>
      <c r="E12" s="88"/>
      <c r="F12" s="89"/>
      <c r="G12" s="89"/>
      <c r="H12" s="86"/>
      <c r="I12" s="86"/>
      <c r="J12" s="86">
        <f t="shared" si="2"/>
        <v>0</v>
      </c>
      <c r="K12" s="86"/>
      <c r="L12" s="90"/>
    </row>
    <row r="13" spans="1:12" ht="12.75" customHeight="1">
      <c r="A13" s="3"/>
      <c r="B13" s="4"/>
      <c r="C13" s="4"/>
      <c r="D13" s="91" t="s">
        <v>77</v>
      </c>
      <c r="E13" s="91"/>
      <c r="F13" s="92"/>
      <c r="G13" s="91" t="s">
        <v>66</v>
      </c>
      <c r="H13" s="92"/>
      <c r="I13" s="91" t="s">
        <v>66</v>
      </c>
      <c r="J13" s="91"/>
      <c r="K13" s="91" t="s">
        <v>68</v>
      </c>
      <c r="L13" s="93" t="s">
        <v>69</v>
      </c>
    </row>
    <row r="14" spans="1:12" ht="12.75">
      <c r="A14" s="3"/>
      <c r="B14" s="4"/>
      <c r="C14" s="4"/>
      <c r="D14" s="94"/>
      <c r="E14" s="95"/>
      <c r="F14" s="92"/>
      <c r="G14" s="91"/>
      <c r="H14" s="92"/>
      <c r="I14" s="91"/>
      <c r="J14" s="91">
        <f aca="true" t="shared" si="3" ref="J14:J19">I14+G14</f>
        <v>0</v>
      </c>
      <c r="K14" s="91"/>
      <c r="L14" s="96"/>
    </row>
    <row r="15" spans="1:12" ht="12.75">
      <c r="A15" s="3"/>
      <c r="B15" s="4"/>
      <c r="C15" s="4"/>
      <c r="D15" s="94"/>
      <c r="E15" s="95"/>
      <c r="F15" s="92"/>
      <c r="G15" s="91"/>
      <c r="H15" s="92"/>
      <c r="I15" s="91"/>
      <c r="J15" s="91">
        <f t="shared" si="3"/>
        <v>0</v>
      </c>
      <c r="K15" s="91"/>
      <c r="L15" s="96"/>
    </row>
    <row r="16" spans="1:12" ht="12.75">
      <c r="A16" s="3"/>
      <c r="B16" s="4"/>
      <c r="C16" s="4"/>
      <c r="D16" s="94"/>
      <c r="E16" s="95"/>
      <c r="F16" s="92"/>
      <c r="G16" s="91"/>
      <c r="H16" s="92"/>
      <c r="I16" s="91"/>
      <c r="J16" s="91">
        <f t="shared" si="3"/>
        <v>0</v>
      </c>
      <c r="K16" s="91"/>
      <c r="L16" s="96"/>
    </row>
    <row r="17" spans="1:12" ht="12.75">
      <c r="A17" s="3"/>
      <c r="B17" s="4"/>
      <c r="C17" s="4"/>
      <c r="D17" s="94"/>
      <c r="E17" s="95"/>
      <c r="F17" s="92"/>
      <c r="G17" s="91"/>
      <c r="H17" s="92"/>
      <c r="I17" s="91"/>
      <c r="J17" s="91">
        <f t="shared" si="3"/>
        <v>0</v>
      </c>
      <c r="K17" s="91"/>
      <c r="L17" s="96"/>
    </row>
    <row r="18" spans="1:12" ht="12.75">
      <c r="A18" s="3"/>
      <c r="B18" s="4"/>
      <c r="C18" s="4"/>
      <c r="D18" s="94"/>
      <c r="E18" s="95"/>
      <c r="F18" s="92"/>
      <c r="G18" s="91"/>
      <c r="H18" s="92"/>
      <c r="I18" s="91"/>
      <c r="J18" s="91">
        <f t="shared" si="3"/>
        <v>0</v>
      </c>
      <c r="K18" s="91"/>
      <c r="L18" s="96"/>
    </row>
    <row r="19" spans="1:12" ht="12.75">
      <c r="A19" s="36"/>
      <c r="B19" s="37"/>
      <c r="C19" s="37"/>
      <c r="D19" s="97"/>
      <c r="E19" s="98"/>
      <c r="F19" s="99"/>
      <c r="G19" s="100"/>
      <c r="H19" s="99"/>
      <c r="I19" s="100"/>
      <c r="J19" s="100">
        <f t="shared" si="3"/>
        <v>0</v>
      </c>
      <c r="K19" s="100"/>
      <c r="L19" s="101"/>
    </row>
    <row r="21" ht="12.75">
      <c r="A21" s="102" t="s">
        <v>78</v>
      </c>
    </row>
    <row r="22" ht="12.75">
      <c r="A22" s="102" t="s">
        <v>79</v>
      </c>
    </row>
  </sheetData>
  <sheetProtection selectLockedCells="1" selectUnlockedCells="1"/>
  <mergeCells count="10">
    <mergeCell ref="A1:C1"/>
    <mergeCell ref="D1:K1"/>
    <mergeCell ref="D2:H2"/>
    <mergeCell ref="D3:E3"/>
    <mergeCell ref="D8:E8"/>
    <mergeCell ref="D9:E9"/>
    <mergeCell ref="D10:E10"/>
    <mergeCell ref="D11:E11"/>
    <mergeCell ref="D12:E12"/>
    <mergeCell ref="D13:E1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workbookViewId="0" topLeftCell="A1">
      <selection activeCell="E15" sqref="E15"/>
    </sheetView>
  </sheetViews>
  <sheetFormatPr defaultColWidth="9.140625" defaultRowHeight="15"/>
  <cols>
    <col min="1" max="12" width="10.7109375" style="0" customWidth="1"/>
  </cols>
  <sheetData>
    <row r="1" spans="1:12" ht="21" customHeight="1">
      <c r="A1" s="103" t="s">
        <v>80</v>
      </c>
      <c r="B1" s="103"/>
      <c r="C1" s="103"/>
      <c r="D1" s="103"/>
      <c r="E1" s="104" t="s">
        <v>81</v>
      </c>
      <c r="F1" s="104"/>
      <c r="G1" s="104"/>
      <c r="H1" s="104"/>
      <c r="I1" s="104"/>
      <c r="J1" s="104"/>
      <c r="K1" s="104"/>
      <c r="L1" s="104"/>
    </row>
    <row r="2" spans="1:12" ht="21" customHeight="1">
      <c r="A2" s="103"/>
      <c r="B2" s="103"/>
      <c r="C2" s="103"/>
      <c r="D2" s="103"/>
      <c r="E2" s="105" t="s">
        <v>82</v>
      </c>
      <c r="F2" s="105"/>
      <c r="G2" s="105"/>
      <c r="H2" s="105"/>
      <c r="I2" s="105"/>
      <c r="J2" s="105"/>
      <c r="K2" s="105"/>
      <c r="L2" s="105"/>
    </row>
    <row r="3" spans="1:12" ht="30" customHeight="1">
      <c r="A3" s="44"/>
      <c r="B3" s="45"/>
      <c r="C3" s="45"/>
      <c r="D3" s="45"/>
      <c r="E3" s="106"/>
      <c r="F3" s="106"/>
      <c r="G3" s="106"/>
      <c r="H3" s="106"/>
      <c r="I3" s="106"/>
      <c r="J3" s="106"/>
      <c r="K3" s="106"/>
      <c r="L3" s="106"/>
    </row>
    <row r="4" spans="1:12" ht="21" customHeight="1">
      <c r="A4" s="44"/>
      <c r="B4" s="45"/>
      <c r="C4" s="45"/>
      <c r="D4" s="45"/>
      <c r="E4" s="105" t="s">
        <v>83</v>
      </c>
      <c r="F4" s="105"/>
      <c r="G4" s="105"/>
      <c r="H4" s="105"/>
      <c r="I4" s="105"/>
      <c r="J4" s="105"/>
      <c r="K4" s="105"/>
      <c r="L4" s="105"/>
    </row>
    <row r="5" spans="1:12" ht="39.75" customHeight="1">
      <c r="A5" s="44"/>
      <c r="B5" s="45"/>
      <c r="C5" s="45"/>
      <c r="D5" s="45"/>
      <c r="E5" s="107"/>
      <c r="F5" s="107"/>
      <c r="G5" s="107"/>
      <c r="H5" s="107"/>
      <c r="I5" s="107"/>
      <c r="J5" s="107"/>
      <c r="K5" s="107"/>
      <c r="L5" s="107"/>
    </row>
    <row r="6" spans="1:12" ht="42" customHeight="1">
      <c r="A6" s="44"/>
      <c r="B6" s="45"/>
      <c r="C6" s="45"/>
      <c r="D6" s="45"/>
      <c r="E6" s="105" t="s">
        <v>84</v>
      </c>
      <c r="F6" s="105"/>
      <c r="G6" s="105"/>
      <c r="H6" s="105"/>
      <c r="I6" s="105"/>
      <c r="J6" s="105"/>
      <c r="K6" s="105"/>
      <c r="L6" s="105"/>
    </row>
    <row r="7" spans="1:12" ht="42" customHeight="1">
      <c r="A7" s="44"/>
      <c r="B7" s="45"/>
      <c r="C7" s="45"/>
      <c r="D7" s="45"/>
      <c r="E7" s="105" t="s">
        <v>85</v>
      </c>
      <c r="F7" s="105"/>
      <c r="G7" s="105"/>
      <c r="H7" s="105"/>
      <c r="I7" s="105"/>
      <c r="J7" s="105"/>
      <c r="K7" s="105"/>
      <c r="L7" s="105"/>
    </row>
    <row r="8" spans="1:12" ht="42" customHeight="1">
      <c r="A8" s="44"/>
      <c r="B8" s="45"/>
      <c r="C8" s="45"/>
      <c r="D8" s="45"/>
      <c r="E8" s="105" t="s">
        <v>86</v>
      </c>
      <c r="F8" s="105"/>
      <c r="G8" s="105"/>
      <c r="H8" s="105"/>
      <c r="I8" s="105"/>
      <c r="J8" s="105"/>
      <c r="K8" s="105"/>
      <c r="L8" s="105"/>
    </row>
    <row r="9" spans="1:12" ht="21" customHeight="1">
      <c r="A9" s="108"/>
      <c r="B9" s="109"/>
      <c r="C9" s="109"/>
      <c r="D9" s="109"/>
      <c r="E9" s="110" t="s">
        <v>87</v>
      </c>
      <c r="F9" s="110"/>
      <c r="G9" s="110"/>
      <c r="H9" s="110"/>
      <c r="I9" s="110"/>
      <c r="J9" s="110"/>
      <c r="K9" s="110"/>
      <c r="L9" s="110"/>
    </row>
    <row r="10" spans="1:12" ht="21" customHeight="1">
      <c r="A10" s="108"/>
      <c r="B10" s="109"/>
      <c r="C10" s="109"/>
      <c r="D10" s="109"/>
      <c r="E10" s="111" t="s">
        <v>88</v>
      </c>
      <c r="F10" s="111"/>
      <c r="G10" s="111"/>
      <c r="H10" s="111"/>
      <c r="I10" s="111"/>
      <c r="J10" s="111"/>
      <c r="K10" s="111"/>
      <c r="L10" s="111"/>
    </row>
    <row r="11" spans="1:12" ht="30" customHeight="1">
      <c r="A11" s="108"/>
      <c r="B11" s="109"/>
      <c r="C11" s="109"/>
      <c r="D11" s="109"/>
      <c r="E11" s="106"/>
      <c r="F11" s="106"/>
      <c r="G11" s="106"/>
      <c r="H11" s="106"/>
      <c r="I11" s="106"/>
      <c r="J11" s="106"/>
      <c r="K11" s="106"/>
      <c r="L11" s="106"/>
    </row>
    <row r="12" spans="1:12" ht="60" customHeight="1">
      <c r="A12" s="44"/>
      <c r="B12" s="45"/>
      <c r="C12" s="45"/>
      <c r="D12" s="45"/>
      <c r="E12" s="112" t="s">
        <v>89</v>
      </c>
      <c r="F12" s="112"/>
      <c r="G12" s="112"/>
      <c r="H12" s="112"/>
      <c r="I12" s="112"/>
      <c r="J12" s="112"/>
      <c r="K12" s="112"/>
      <c r="L12" s="112"/>
    </row>
    <row r="13" spans="1:12" ht="36" customHeight="1">
      <c r="A13" s="44"/>
      <c r="B13" s="45"/>
      <c r="C13" s="45"/>
      <c r="D13" s="45"/>
      <c r="E13" s="113" t="s">
        <v>90</v>
      </c>
      <c r="F13" s="113"/>
      <c r="G13" s="113"/>
      <c r="H13" s="113"/>
      <c r="I13" s="113"/>
      <c r="J13" s="113"/>
      <c r="K13" s="113"/>
      <c r="L13" s="113"/>
    </row>
    <row r="14" spans="1:12" ht="36" customHeight="1">
      <c r="A14" s="44"/>
      <c r="B14" s="45"/>
      <c r="C14" s="45"/>
      <c r="D14" s="45"/>
      <c r="E14" s="114" t="s">
        <v>91</v>
      </c>
      <c r="F14" s="114"/>
      <c r="G14" s="114"/>
      <c r="H14" s="114"/>
      <c r="I14" s="114"/>
      <c r="J14" s="114"/>
      <c r="K14" s="114"/>
      <c r="L14" s="114"/>
    </row>
    <row r="15" spans="1:12" ht="36" customHeight="1">
      <c r="A15" s="65"/>
      <c r="B15" s="66"/>
      <c r="C15" s="66"/>
      <c r="D15" s="66"/>
      <c r="E15" s="115" t="s">
        <v>92</v>
      </c>
      <c r="F15" s="115"/>
      <c r="G15" s="115"/>
      <c r="H15" s="115"/>
      <c r="I15" s="115"/>
      <c r="J15" s="115"/>
      <c r="K15" s="115"/>
      <c r="L15" s="115"/>
    </row>
    <row r="16" spans="1:12" ht="12.75" customHeight="1">
      <c r="A16" s="116" t="s">
        <v>93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</row>
    <row r="17" spans="1:12" ht="12.75" customHeight="1">
      <c r="A17" s="116" t="s">
        <v>94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</row>
    <row r="18" spans="1:12" ht="12.75" customHeight="1">
      <c r="A18" s="116" t="s">
        <v>95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ht="12.75" customHeight="1">
      <c r="A19" s="116" t="s">
        <v>96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 customHeight="1">
      <c r="A20" s="116" t="s">
        <v>97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2.75" customHeight="1">
      <c r="A21" s="116" t="s">
        <v>98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</row>
    <row r="22" spans="1:12" ht="12.75" customHeight="1">
      <c r="A22" s="116" t="s">
        <v>99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</row>
    <row r="23" spans="1:12" ht="12.75" customHeight="1">
      <c r="A23" s="116" t="s">
        <v>100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</row>
    <row r="24" ht="12.75">
      <c r="A24" s="117"/>
    </row>
  </sheetData>
  <sheetProtection selectLockedCells="1" selectUnlockedCells="1"/>
  <mergeCells count="24">
    <mergeCell ref="A1:D2"/>
    <mergeCell ref="E1:L1"/>
    <mergeCell ref="E2:L2"/>
    <mergeCell ref="E3:L3"/>
    <mergeCell ref="E4:L4"/>
    <mergeCell ref="E5:L5"/>
    <mergeCell ref="E6:L6"/>
    <mergeCell ref="E7:L7"/>
    <mergeCell ref="E8:L8"/>
    <mergeCell ref="E9:L9"/>
    <mergeCell ref="E10:L10"/>
    <mergeCell ref="E11:L11"/>
    <mergeCell ref="E12:L12"/>
    <mergeCell ref="E13:L13"/>
    <mergeCell ref="E14:L14"/>
    <mergeCell ref="E15:L15"/>
    <mergeCell ref="A16:L16"/>
    <mergeCell ref="A17:L17"/>
    <mergeCell ref="A18:L18"/>
    <mergeCell ref="A19:L19"/>
    <mergeCell ref="A20:L20"/>
    <mergeCell ref="A21:L21"/>
    <mergeCell ref="A22:L22"/>
    <mergeCell ref="A23:L23"/>
  </mergeCells>
  <printOptions/>
  <pageMargins left="0.75" right="0.75" top="1" bottom="1" header="0.5118055555555555" footer="0.5118055555555555"/>
  <pageSetup horizontalDpi="300" verticalDpi="300"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H32" sqref="H32"/>
    </sheetView>
  </sheetViews>
  <sheetFormatPr defaultColWidth="9.140625" defaultRowHeight="15"/>
  <cols>
    <col min="1" max="12" width="10.7109375" style="0" customWidth="1"/>
  </cols>
  <sheetData>
    <row r="1" spans="1:12" ht="12.75" customHeight="1">
      <c r="A1" s="118" t="s">
        <v>101</v>
      </c>
      <c r="B1" s="118"/>
      <c r="C1" s="118"/>
      <c r="D1" s="119" t="s">
        <v>81</v>
      </c>
      <c r="E1" s="119"/>
      <c r="F1" s="119"/>
      <c r="G1" s="119"/>
      <c r="H1" s="119"/>
      <c r="I1" s="119"/>
      <c r="J1" s="119"/>
      <c r="K1" s="119"/>
      <c r="L1" s="120"/>
    </row>
    <row r="2" spans="1:12" ht="12.75" customHeight="1">
      <c r="A2" s="44"/>
      <c r="B2" s="45"/>
      <c r="C2" s="45"/>
      <c r="D2" s="121" t="s">
        <v>102</v>
      </c>
      <c r="E2" s="121"/>
      <c r="F2" s="121"/>
      <c r="G2" s="121"/>
      <c r="H2" s="122" t="s">
        <v>65</v>
      </c>
      <c r="I2" s="122" t="s">
        <v>103</v>
      </c>
      <c r="J2" s="122"/>
      <c r="K2" s="123"/>
      <c r="L2" s="124"/>
    </row>
    <row r="3" spans="1:12" ht="30" customHeight="1">
      <c r="A3" s="44"/>
      <c r="B3" s="45"/>
      <c r="C3" s="45"/>
      <c r="D3" s="125" t="s">
        <v>104</v>
      </c>
      <c r="E3" s="125"/>
      <c r="F3" s="125"/>
      <c r="G3" s="125"/>
      <c r="H3" s="126"/>
      <c r="I3" s="126"/>
      <c r="J3" s="126"/>
      <c r="K3" s="123" t="s">
        <v>65</v>
      </c>
      <c r="L3" s="46"/>
    </row>
    <row r="4" spans="1:12" ht="30" customHeight="1">
      <c r="A4" s="44"/>
      <c r="B4" s="45"/>
      <c r="C4" s="45"/>
      <c r="D4" s="125" t="s">
        <v>105</v>
      </c>
      <c r="E4" s="125"/>
      <c r="F4" s="125"/>
      <c r="G4" s="125"/>
      <c r="H4" s="126">
        <v>105</v>
      </c>
      <c r="I4" s="126">
        <v>45</v>
      </c>
      <c r="J4" s="126"/>
      <c r="K4" s="127" t="s">
        <v>65</v>
      </c>
      <c r="L4" s="46"/>
    </row>
    <row r="5" spans="1:12" ht="30" customHeight="1">
      <c r="A5" s="44"/>
      <c r="B5" s="45"/>
      <c r="C5" s="45"/>
      <c r="D5" s="125" t="s">
        <v>106</v>
      </c>
      <c r="E5" s="125"/>
      <c r="F5" s="125"/>
      <c r="G5" s="125"/>
      <c r="H5" s="128">
        <f>H4+H3</f>
        <v>105</v>
      </c>
      <c r="I5" s="126">
        <f>I4+I3</f>
        <v>45</v>
      </c>
      <c r="J5" s="126"/>
      <c r="K5" s="127" t="s">
        <v>107</v>
      </c>
      <c r="L5" s="46"/>
    </row>
    <row r="6" spans="1:12" ht="12.75" customHeight="1">
      <c r="A6" s="44"/>
      <c r="B6" s="45"/>
      <c r="C6" s="45"/>
      <c r="D6" s="121" t="s">
        <v>108</v>
      </c>
      <c r="E6" s="121"/>
      <c r="F6" s="121"/>
      <c r="G6" s="121"/>
      <c r="H6" s="129" t="s">
        <v>109</v>
      </c>
      <c r="I6" s="109"/>
      <c r="J6" s="109"/>
      <c r="K6" s="45"/>
      <c r="L6" s="46"/>
    </row>
    <row r="7" spans="1:12" ht="12.75" customHeight="1">
      <c r="A7" s="44"/>
      <c r="B7" s="45"/>
      <c r="C7" s="45"/>
      <c r="D7" s="130" t="s">
        <v>73</v>
      </c>
      <c r="E7" s="130"/>
      <c r="F7" s="130"/>
      <c r="G7" s="130"/>
      <c r="H7" s="129">
        <f>'pag. 3'!F9</f>
        <v>600</v>
      </c>
      <c r="I7" s="109"/>
      <c r="J7" s="109"/>
      <c r="K7" s="109"/>
      <c r="L7" s="46"/>
    </row>
    <row r="8" spans="1:12" ht="12.75" customHeight="1">
      <c r="A8" s="44"/>
      <c r="B8" s="45"/>
      <c r="C8" s="45"/>
      <c r="D8" s="130" t="s">
        <v>74</v>
      </c>
      <c r="E8" s="130"/>
      <c r="F8" s="130"/>
      <c r="G8" s="130"/>
      <c r="H8" s="129">
        <f>'pag. 3'!F10</f>
        <v>0</v>
      </c>
      <c r="I8" s="109"/>
      <c r="J8" s="109"/>
      <c r="K8" s="109"/>
      <c r="L8" s="46"/>
    </row>
    <row r="9" spans="1:12" ht="12.75" customHeight="1">
      <c r="A9" s="44"/>
      <c r="B9" s="45"/>
      <c r="C9" s="45"/>
      <c r="D9" s="130" t="s">
        <v>75</v>
      </c>
      <c r="E9" s="130"/>
      <c r="F9" s="130"/>
      <c r="G9" s="130"/>
      <c r="H9" s="129">
        <f>'pag. 3'!F11</f>
        <v>0</v>
      </c>
      <c r="I9" s="109"/>
      <c r="J9" s="109"/>
      <c r="K9" s="109"/>
      <c r="L9" s="46"/>
    </row>
    <row r="10" spans="1:12" ht="12.75" customHeight="1">
      <c r="A10" s="44"/>
      <c r="B10" s="45"/>
      <c r="C10" s="45"/>
      <c r="D10" s="130" t="s">
        <v>76</v>
      </c>
      <c r="E10" s="130"/>
      <c r="F10" s="130"/>
      <c r="G10" s="130"/>
      <c r="H10" s="129">
        <f>'pag. 3'!F12</f>
        <v>0</v>
      </c>
      <c r="I10" s="109"/>
      <c r="J10" s="109"/>
      <c r="K10" s="109"/>
      <c r="L10" s="46"/>
    </row>
    <row r="11" spans="1:12" ht="12.75" customHeight="1">
      <c r="A11" s="44"/>
      <c r="B11" s="45"/>
      <c r="C11" s="45"/>
      <c r="D11" s="121" t="s">
        <v>110</v>
      </c>
      <c r="E11" s="121"/>
      <c r="F11" s="121"/>
      <c r="G11" s="121"/>
      <c r="H11" s="131"/>
      <c r="I11" s="132"/>
      <c r="J11" s="132"/>
      <c r="K11" s="133"/>
      <c r="L11" s="46"/>
    </row>
    <row r="12" spans="1:12" ht="30" customHeight="1">
      <c r="A12" s="44"/>
      <c r="B12" s="45"/>
      <c r="C12" s="45"/>
      <c r="D12" s="134" t="s">
        <v>111</v>
      </c>
      <c r="E12" s="134"/>
      <c r="F12" s="134"/>
      <c r="G12" s="134"/>
      <c r="H12" s="122"/>
      <c r="I12" s="122"/>
      <c r="J12" s="135" t="s">
        <v>112</v>
      </c>
      <c r="K12" s="136">
        <v>30000</v>
      </c>
      <c r="L12" s="46"/>
    </row>
    <row r="13" spans="1:12" ht="30" customHeight="1">
      <c r="A13" s="44"/>
      <c r="B13" s="45"/>
      <c r="C13" s="45"/>
      <c r="D13" s="137" t="s">
        <v>113</v>
      </c>
      <c r="E13" s="137"/>
      <c r="F13" s="137"/>
      <c r="G13" s="137"/>
      <c r="H13" s="138" t="s">
        <v>114</v>
      </c>
      <c r="I13" s="138"/>
      <c r="J13" s="139" t="s">
        <v>115</v>
      </c>
      <c r="K13" s="138" t="s">
        <v>116</v>
      </c>
      <c r="L13" s="46"/>
    </row>
    <row r="14" spans="1:12" ht="30" customHeight="1">
      <c r="A14" s="44"/>
      <c r="B14" s="45"/>
      <c r="C14" s="45"/>
      <c r="D14" s="137" t="s">
        <v>117</v>
      </c>
      <c r="E14" s="137"/>
      <c r="F14" s="137"/>
      <c r="G14" s="137"/>
      <c r="H14" s="138" t="s">
        <v>118</v>
      </c>
      <c r="I14" s="138"/>
      <c r="J14" s="139" t="s">
        <v>115</v>
      </c>
      <c r="K14" s="138" t="s">
        <v>119</v>
      </c>
      <c r="L14" s="46"/>
    </row>
    <row r="15" spans="1:12" ht="12.75" customHeight="1">
      <c r="A15" s="44"/>
      <c r="B15" s="45"/>
      <c r="C15" s="45"/>
      <c r="D15" s="140" t="s">
        <v>120</v>
      </c>
      <c r="E15" s="140"/>
      <c r="F15" s="140"/>
      <c r="G15" s="140"/>
      <c r="H15" s="140"/>
      <c r="I15" s="140"/>
      <c r="J15" s="140"/>
      <c r="K15" s="140"/>
      <c r="L15" s="46"/>
    </row>
    <row r="16" spans="1:12" ht="12.75">
      <c r="A16" s="44"/>
      <c r="B16" s="45"/>
      <c r="C16" s="45"/>
      <c r="D16" s="140"/>
      <c r="E16" s="140"/>
      <c r="F16" s="140"/>
      <c r="G16" s="140"/>
      <c r="H16" s="140"/>
      <c r="I16" s="140"/>
      <c r="J16" s="140"/>
      <c r="K16" s="140"/>
      <c r="L16" s="46"/>
    </row>
    <row r="17" spans="1:12" ht="12.75" customHeight="1">
      <c r="A17" s="44"/>
      <c r="B17" s="45"/>
      <c r="C17" s="45"/>
      <c r="D17" s="122"/>
      <c r="E17" s="141" t="s">
        <v>121</v>
      </c>
      <c r="F17" s="141"/>
      <c r="G17" s="141"/>
      <c r="H17" s="142" t="s">
        <v>122</v>
      </c>
      <c r="I17" s="142"/>
      <c r="J17" s="142"/>
      <c r="K17" s="127"/>
      <c r="L17" s="46"/>
    </row>
    <row r="18" spans="1:12" ht="12.75" customHeight="1">
      <c r="A18" s="44"/>
      <c r="B18" s="45"/>
      <c r="C18" s="45"/>
      <c r="D18" s="122"/>
      <c r="E18" s="122" t="s">
        <v>123</v>
      </c>
      <c r="F18" s="122"/>
      <c r="G18" s="122"/>
      <c r="H18" s="122"/>
      <c r="I18" s="122"/>
      <c r="J18" s="122"/>
      <c r="K18" s="127" t="s">
        <v>69</v>
      </c>
      <c r="L18" s="46"/>
    </row>
    <row r="19" spans="1:12" ht="12.75" customHeight="1">
      <c r="A19" s="44"/>
      <c r="B19" s="45"/>
      <c r="C19" s="45"/>
      <c r="D19" s="122"/>
      <c r="E19" s="122" t="s">
        <v>124</v>
      </c>
      <c r="F19" s="122"/>
      <c r="G19" s="122"/>
      <c r="H19" s="122"/>
      <c r="I19" s="122"/>
      <c r="J19" s="122"/>
      <c r="K19" s="127" t="s">
        <v>69</v>
      </c>
      <c r="L19" s="46"/>
    </row>
    <row r="20" spans="1:12" ht="12.75" customHeight="1">
      <c r="A20" s="44"/>
      <c r="B20" s="45"/>
      <c r="C20" s="45"/>
      <c r="D20" s="122"/>
      <c r="E20" s="122" t="s">
        <v>125</v>
      </c>
      <c r="F20" s="122"/>
      <c r="G20" s="122"/>
      <c r="H20" s="122"/>
      <c r="I20" s="122"/>
      <c r="J20" s="122"/>
      <c r="K20" s="127" t="s">
        <v>126</v>
      </c>
      <c r="L20" s="46"/>
    </row>
    <row r="21" spans="1:12" ht="30" customHeight="1">
      <c r="A21" s="44"/>
      <c r="B21" s="45"/>
      <c r="C21" s="45"/>
      <c r="D21" s="122"/>
      <c r="E21" s="122"/>
      <c r="F21" s="122"/>
      <c r="G21" s="122"/>
      <c r="H21" s="122"/>
      <c r="I21" s="122"/>
      <c r="J21" s="122"/>
      <c r="K21" s="127"/>
      <c r="L21" s="46"/>
    </row>
    <row r="22" spans="1:12" ht="15" customHeight="1">
      <c r="A22" s="44"/>
      <c r="B22" s="45"/>
      <c r="C22" s="45"/>
      <c r="D22" s="121" t="s">
        <v>127</v>
      </c>
      <c r="E22" s="121"/>
      <c r="F22" s="121"/>
      <c r="G22" s="121"/>
      <c r="H22" s="143"/>
      <c r="I22" s="144"/>
      <c r="J22" s="144"/>
      <c r="K22" s="145"/>
      <c r="L22" s="46"/>
    </row>
    <row r="23" spans="1:12" ht="12.75" customHeight="1">
      <c r="A23" s="44"/>
      <c r="B23" s="45"/>
      <c r="C23" s="45"/>
      <c r="D23" s="146" t="s">
        <v>128</v>
      </c>
      <c r="E23" s="146"/>
      <c r="F23" s="146"/>
      <c r="G23" s="146"/>
      <c r="H23" s="147"/>
      <c r="I23" s="147"/>
      <c r="J23" s="147"/>
      <c r="K23" s="147"/>
      <c r="L23" s="148"/>
    </row>
    <row r="24" spans="1:12" ht="18" customHeight="1">
      <c r="A24" s="44"/>
      <c r="B24" s="45"/>
      <c r="C24" s="45"/>
      <c r="D24" s="149" t="s">
        <v>129</v>
      </c>
      <c r="E24" s="149"/>
      <c r="F24" s="149"/>
      <c r="G24" s="149"/>
      <c r="H24" s="150">
        <v>14000</v>
      </c>
      <c r="I24" s="151" t="s">
        <v>130</v>
      </c>
      <c r="J24" s="152"/>
      <c r="K24" s="153"/>
      <c r="L24" s="148"/>
    </row>
    <row r="25" spans="1:12" ht="18" customHeight="1">
      <c r="A25" s="44"/>
      <c r="B25" s="45"/>
      <c r="C25" s="45"/>
      <c r="D25" s="154" t="s">
        <v>131</v>
      </c>
      <c r="E25" s="154"/>
      <c r="F25" s="154"/>
      <c r="G25" s="154"/>
      <c r="H25" s="155">
        <v>10000</v>
      </c>
      <c r="I25" s="156" t="s">
        <v>130</v>
      </c>
      <c r="J25" s="152"/>
      <c r="K25" s="153"/>
      <c r="L25" s="46"/>
    </row>
    <row r="26" spans="1:12" ht="18" customHeight="1">
      <c r="A26" s="44"/>
      <c r="B26" s="45"/>
      <c r="C26" s="45"/>
      <c r="D26" s="154" t="s">
        <v>132</v>
      </c>
      <c r="E26" s="154"/>
      <c r="F26" s="154"/>
      <c r="G26" s="154"/>
      <c r="H26" s="155">
        <v>11000</v>
      </c>
      <c r="I26" s="156" t="s">
        <v>130</v>
      </c>
      <c r="J26" s="152"/>
      <c r="K26" s="153"/>
      <c r="L26" s="46"/>
    </row>
    <row r="27" spans="1:12" ht="18" customHeight="1">
      <c r="A27" s="44"/>
      <c r="B27" s="45"/>
      <c r="C27" s="45"/>
      <c r="D27" s="154" t="s">
        <v>133</v>
      </c>
      <c r="E27" s="154"/>
      <c r="F27" s="154"/>
      <c r="G27" s="154"/>
      <c r="H27" s="155">
        <v>3000</v>
      </c>
      <c r="I27" s="156" t="s">
        <v>130</v>
      </c>
      <c r="J27" s="152"/>
      <c r="K27" s="153"/>
      <c r="L27" s="46"/>
    </row>
    <row r="28" spans="1:12" ht="18" customHeight="1">
      <c r="A28" s="44"/>
      <c r="B28" s="45"/>
      <c r="C28" s="45"/>
      <c r="D28" s="157" t="s">
        <v>134</v>
      </c>
      <c r="E28" s="157"/>
      <c r="F28" s="157"/>
      <c r="G28" s="157"/>
      <c r="H28" s="158">
        <v>4000</v>
      </c>
      <c r="I28" s="159" t="s">
        <v>130</v>
      </c>
      <c r="J28" s="160"/>
      <c r="K28" s="161"/>
      <c r="L28" s="46"/>
    </row>
    <row r="29" spans="1:12" ht="12.75" customHeight="1">
      <c r="A29" s="44"/>
      <c r="B29" s="45"/>
      <c r="C29" s="45"/>
      <c r="D29" s="162" t="s">
        <v>135</v>
      </c>
      <c r="E29" s="162"/>
      <c r="F29" s="162"/>
      <c r="G29" s="162"/>
      <c r="H29" s="163"/>
      <c r="I29" s="144"/>
      <c r="J29" s="144"/>
      <c r="K29" s="145"/>
      <c r="L29" s="46"/>
    </row>
    <row r="30" spans="1:12" ht="12.75">
      <c r="A30" s="44"/>
      <c r="B30" s="45"/>
      <c r="C30" s="45"/>
      <c r="D30" s="164" t="s">
        <v>136</v>
      </c>
      <c r="E30" s="164"/>
      <c r="F30" s="164"/>
      <c r="G30" s="164"/>
      <c r="H30" s="165">
        <v>0.09</v>
      </c>
      <c r="I30" s="165"/>
      <c r="J30" s="165"/>
      <c r="K30" s="165"/>
      <c r="L30" s="46"/>
    </row>
    <row r="31" spans="1:12" ht="12.75">
      <c r="A31" s="44"/>
      <c r="B31" s="45"/>
      <c r="C31" s="45"/>
      <c r="D31" s="164" t="s">
        <v>137</v>
      </c>
      <c r="E31" s="164"/>
      <c r="F31" s="164"/>
      <c r="G31" s="164"/>
      <c r="H31" s="166"/>
      <c r="I31" s="166"/>
      <c r="J31" s="166"/>
      <c r="K31" s="166"/>
      <c r="L31" s="46"/>
    </row>
    <row r="32" spans="1:12" ht="12.75">
      <c r="A32" s="44"/>
      <c r="B32" s="45"/>
      <c r="C32" s="45"/>
      <c r="D32" s="164" t="s">
        <v>138</v>
      </c>
      <c r="E32" s="164"/>
      <c r="F32" s="164"/>
      <c r="G32" s="164"/>
      <c r="H32" s="167">
        <v>0.4</v>
      </c>
      <c r="I32" s="167"/>
      <c r="J32" s="167"/>
      <c r="K32" s="167"/>
      <c r="L32" s="46"/>
    </row>
    <row r="33" spans="1:12" ht="12.75">
      <c r="A33" s="65"/>
      <c r="B33" s="66"/>
      <c r="C33" s="66"/>
      <c r="D33" s="168" t="s">
        <v>139</v>
      </c>
      <c r="E33" s="168"/>
      <c r="F33" s="168"/>
      <c r="G33" s="168"/>
      <c r="H33" s="169">
        <v>0.5</v>
      </c>
      <c r="I33" s="169"/>
      <c r="J33" s="169"/>
      <c r="K33" s="169"/>
      <c r="L33" s="67"/>
    </row>
    <row r="34" ht="12.75">
      <c r="A34" s="102" t="s">
        <v>140</v>
      </c>
    </row>
    <row r="35" ht="12.75">
      <c r="A35" s="102" t="s">
        <v>141</v>
      </c>
    </row>
  </sheetData>
  <sheetProtection selectLockedCells="1" selectUnlockedCells="1"/>
  <mergeCells count="50">
    <mergeCell ref="A1:C1"/>
    <mergeCell ref="D1:K1"/>
    <mergeCell ref="D2:G2"/>
    <mergeCell ref="I2:J2"/>
    <mergeCell ref="D3:G3"/>
    <mergeCell ref="I3:J3"/>
    <mergeCell ref="D4:G4"/>
    <mergeCell ref="I4:J4"/>
    <mergeCell ref="D5:G5"/>
    <mergeCell ref="I5:J5"/>
    <mergeCell ref="D6:G6"/>
    <mergeCell ref="D7:G7"/>
    <mergeCell ref="D8:G8"/>
    <mergeCell ref="D9:G9"/>
    <mergeCell ref="D10:G10"/>
    <mergeCell ref="D11:G11"/>
    <mergeCell ref="D12:G12"/>
    <mergeCell ref="H12:I12"/>
    <mergeCell ref="D13:G13"/>
    <mergeCell ref="H13:I13"/>
    <mergeCell ref="D14:G14"/>
    <mergeCell ref="H14:I14"/>
    <mergeCell ref="D15:K16"/>
    <mergeCell ref="D17:D20"/>
    <mergeCell ref="E17:G17"/>
    <mergeCell ref="H17:J17"/>
    <mergeCell ref="E18:G18"/>
    <mergeCell ref="H18:J18"/>
    <mergeCell ref="E19:G19"/>
    <mergeCell ref="H19:J19"/>
    <mergeCell ref="E20:G20"/>
    <mergeCell ref="H20:J20"/>
    <mergeCell ref="E21:J21"/>
    <mergeCell ref="D22:G22"/>
    <mergeCell ref="D23:G23"/>
    <mergeCell ref="H23:K23"/>
    <mergeCell ref="D24:G24"/>
    <mergeCell ref="D25:G25"/>
    <mergeCell ref="D26:G26"/>
    <mergeCell ref="D27:G27"/>
    <mergeCell ref="D28:G28"/>
    <mergeCell ref="D29:G29"/>
    <mergeCell ref="D30:G30"/>
    <mergeCell ref="H30:K30"/>
    <mergeCell ref="D31:G31"/>
    <mergeCell ref="H31:K31"/>
    <mergeCell ref="D32:G32"/>
    <mergeCell ref="H32:K32"/>
    <mergeCell ref="D33:G33"/>
    <mergeCell ref="H33:K33"/>
  </mergeCells>
  <printOptions/>
  <pageMargins left="0.46944444444444444" right="0.75" top="0.21944444444444444" bottom="0.2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workbookViewId="0" topLeftCell="A1">
      <selection activeCell="J18" sqref="J18"/>
    </sheetView>
  </sheetViews>
  <sheetFormatPr defaultColWidth="9.140625" defaultRowHeight="15"/>
  <cols>
    <col min="1" max="9" width="10.8515625" style="0" customWidth="1"/>
    <col min="10" max="10" width="20.140625" style="0" customWidth="1"/>
    <col min="11" max="12" width="10.8515625" style="0" customWidth="1"/>
  </cols>
  <sheetData>
    <row r="1" spans="1:12" ht="12.75">
      <c r="A1" s="1"/>
      <c r="B1" s="170"/>
      <c r="C1" s="170"/>
      <c r="D1" s="171"/>
      <c r="E1" s="171"/>
      <c r="F1" s="171"/>
      <c r="G1" s="171"/>
      <c r="H1" s="171"/>
      <c r="I1" s="171"/>
      <c r="J1" s="171"/>
      <c r="K1" s="172"/>
      <c r="L1" s="173"/>
    </row>
    <row r="2" spans="1:12" ht="18" customHeight="1">
      <c r="A2" s="174" t="s">
        <v>142</v>
      </c>
      <c r="B2" s="174"/>
      <c r="C2" s="174"/>
      <c r="D2" s="142" t="s">
        <v>81</v>
      </c>
      <c r="E2" s="142"/>
      <c r="F2" s="142"/>
      <c r="G2" s="142"/>
      <c r="H2" s="142"/>
      <c r="I2" s="142"/>
      <c r="J2" s="175"/>
      <c r="K2" s="176"/>
      <c r="L2" s="124"/>
    </row>
    <row r="3" spans="1:12" ht="12.75" customHeight="1">
      <c r="A3" s="177"/>
      <c r="B3" s="178"/>
      <c r="C3" s="178"/>
      <c r="D3" s="122" t="s">
        <v>143</v>
      </c>
      <c r="E3" s="122"/>
      <c r="F3" s="122"/>
      <c r="G3" s="122"/>
      <c r="H3" s="122"/>
      <c r="I3" s="122"/>
      <c r="J3" s="179"/>
      <c r="K3" s="180" t="s">
        <v>144</v>
      </c>
      <c r="L3" s="181"/>
    </row>
    <row r="4" spans="1:12" ht="18" customHeight="1">
      <c r="A4" s="3"/>
      <c r="B4" s="4"/>
      <c r="C4" s="4"/>
      <c r="D4" s="182" t="s">
        <v>145</v>
      </c>
      <c r="E4" s="182"/>
      <c r="F4" s="182"/>
      <c r="G4" s="182"/>
      <c r="H4" s="182"/>
      <c r="I4" s="182"/>
      <c r="J4" s="179" t="s">
        <v>146</v>
      </c>
      <c r="K4" s="180">
        <v>40000</v>
      </c>
      <c r="L4" s="181"/>
    </row>
    <row r="5" spans="1:12" ht="18" customHeight="1">
      <c r="A5" s="3"/>
      <c r="B5" s="4"/>
      <c r="C5" s="4"/>
      <c r="D5" s="182"/>
      <c r="E5" s="182"/>
      <c r="F5" s="182"/>
      <c r="G5" s="182"/>
      <c r="H5" s="182"/>
      <c r="I5" s="182"/>
      <c r="J5" s="175" t="s">
        <v>147</v>
      </c>
      <c r="K5" s="180">
        <v>25000</v>
      </c>
      <c r="L5" s="183"/>
    </row>
    <row r="6" spans="1:12" ht="18" customHeight="1">
      <c r="A6" s="3"/>
      <c r="B6" s="4"/>
      <c r="C6" s="4"/>
      <c r="D6" s="182"/>
      <c r="E6" s="182"/>
      <c r="F6" s="182"/>
      <c r="G6" s="182"/>
      <c r="H6" s="182"/>
      <c r="I6" s="182"/>
      <c r="J6" s="175" t="s">
        <v>148</v>
      </c>
      <c r="K6" s="180">
        <v>20000</v>
      </c>
      <c r="L6" s="183"/>
    </row>
    <row r="7" spans="1:12" ht="18" customHeight="1">
      <c r="A7" s="3"/>
      <c r="B7" s="4"/>
      <c r="C7" s="4"/>
      <c r="D7" s="182"/>
      <c r="E7" s="182"/>
      <c r="F7" s="182"/>
      <c r="G7" s="182"/>
      <c r="H7" s="182"/>
      <c r="I7" s="182"/>
      <c r="J7" s="175" t="s">
        <v>149</v>
      </c>
      <c r="K7" s="180">
        <v>12578</v>
      </c>
      <c r="L7" s="183"/>
    </row>
    <row r="8" spans="1:12" ht="18" customHeight="1">
      <c r="A8" s="3"/>
      <c r="B8" s="4"/>
      <c r="C8" s="4"/>
      <c r="D8" s="182"/>
      <c r="E8" s="182"/>
      <c r="F8" s="182"/>
      <c r="G8" s="182"/>
      <c r="H8" s="182"/>
      <c r="I8" s="182"/>
      <c r="J8" s="175"/>
      <c r="K8" s="180" t="s">
        <v>112</v>
      </c>
      <c r="L8" s="183"/>
    </row>
    <row r="9" spans="1:12" ht="18" customHeight="1">
      <c r="A9" s="3"/>
      <c r="B9" s="4"/>
      <c r="C9" s="4"/>
      <c r="D9" s="182" t="s">
        <v>150</v>
      </c>
      <c r="E9" s="182"/>
      <c r="F9" s="182"/>
      <c r="G9" s="182"/>
      <c r="H9" s="182"/>
      <c r="I9" s="182"/>
      <c r="J9" s="175"/>
      <c r="K9" s="180">
        <v>120000</v>
      </c>
      <c r="L9" s="183"/>
    </row>
    <row r="10" spans="1:12" ht="18" customHeight="1">
      <c r="A10" s="3"/>
      <c r="B10" s="4"/>
      <c r="C10" s="4"/>
      <c r="D10" s="182" t="s">
        <v>151</v>
      </c>
      <c r="E10" s="182"/>
      <c r="F10" s="182"/>
      <c r="G10" s="182"/>
      <c r="H10" s="182"/>
      <c r="I10" s="182"/>
      <c r="J10" s="175"/>
      <c r="K10" s="180">
        <v>15736</v>
      </c>
      <c r="L10" s="183"/>
    </row>
    <row r="11" spans="1:12" ht="18" customHeight="1">
      <c r="A11" s="3"/>
      <c r="B11" s="4"/>
      <c r="C11" s="4"/>
      <c r="D11" s="182" t="s">
        <v>152</v>
      </c>
      <c r="E11" s="182"/>
      <c r="F11" s="182"/>
      <c r="G11" s="182"/>
      <c r="H11" s="182"/>
      <c r="I11" s="182"/>
      <c r="J11" s="175"/>
      <c r="K11" s="180">
        <v>4125</v>
      </c>
      <c r="L11" s="181"/>
    </row>
    <row r="12" spans="1:12" ht="18" customHeight="1">
      <c r="A12" s="3"/>
      <c r="B12" s="4"/>
      <c r="C12" s="4"/>
      <c r="D12" s="182" t="s">
        <v>153</v>
      </c>
      <c r="E12" s="182"/>
      <c r="F12" s="182"/>
      <c r="G12" s="182"/>
      <c r="H12" s="182"/>
      <c r="I12" s="182"/>
      <c r="J12" s="175"/>
      <c r="K12" s="180">
        <v>5178</v>
      </c>
      <c r="L12" s="181"/>
    </row>
    <row r="13" spans="1:12" ht="18" customHeight="1">
      <c r="A13" s="3"/>
      <c r="B13" s="4"/>
      <c r="C13" s="4"/>
      <c r="D13" s="182" t="s">
        <v>154</v>
      </c>
      <c r="E13" s="182"/>
      <c r="F13" s="182"/>
      <c r="G13" s="182"/>
      <c r="H13" s="182"/>
      <c r="I13" s="182"/>
      <c r="J13" s="175"/>
      <c r="K13" s="180">
        <v>34000</v>
      </c>
      <c r="L13" s="181"/>
    </row>
    <row r="14" spans="1:12" ht="18" customHeight="1">
      <c r="A14" s="3"/>
      <c r="B14" s="4"/>
      <c r="C14" s="4"/>
      <c r="D14" s="182" t="s">
        <v>155</v>
      </c>
      <c r="E14" s="182"/>
      <c r="F14" s="182"/>
      <c r="G14" s="182"/>
      <c r="H14" s="182"/>
      <c r="I14" s="182"/>
      <c r="J14" s="175"/>
      <c r="K14" s="180" t="s">
        <v>156</v>
      </c>
      <c r="L14" s="181"/>
    </row>
    <row r="15" spans="1:12" ht="15.75" customHeight="1">
      <c r="A15" s="36"/>
      <c r="B15" s="37"/>
      <c r="C15" s="37"/>
      <c r="D15" s="184" t="s">
        <v>157</v>
      </c>
      <c r="E15" s="184"/>
      <c r="F15" s="184"/>
      <c r="G15" s="184"/>
      <c r="H15" s="184"/>
      <c r="I15" s="184"/>
      <c r="J15" s="185"/>
      <c r="K15" s="186">
        <v>9</v>
      </c>
      <c r="L15" s="187"/>
    </row>
    <row r="16" spans="1:12" ht="18" customHeight="1">
      <c r="A16" s="4"/>
      <c r="B16" s="4"/>
      <c r="C16" s="4"/>
      <c r="D16" s="188"/>
      <c r="E16" s="188"/>
      <c r="F16" s="188"/>
      <c r="G16" s="188"/>
      <c r="H16" s="189"/>
      <c r="I16" s="189"/>
      <c r="J16" s="190"/>
      <c r="K16" s="191"/>
      <c r="L16" s="192"/>
    </row>
    <row r="17" spans="1:14" ht="27" customHeight="1">
      <c r="A17" s="193" t="s">
        <v>158</v>
      </c>
      <c r="B17" s="193"/>
      <c r="C17" s="193"/>
      <c r="D17" s="194" t="s">
        <v>81</v>
      </c>
      <c r="E17" s="194"/>
      <c r="F17" s="194"/>
      <c r="G17" s="194"/>
      <c r="H17" s="194"/>
      <c r="I17" s="194"/>
      <c r="J17" s="195"/>
      <c r="K17" s="195"/>
      <c r="L17" s="195"/>
      <c r="M17" s="196"/>
      <c r="N17" s="190"/>
    </row>
    <row r="18" spans="1:14" ht="27" customHeight="1">
      <c r="A18" s="3"/>
      <c r="B18" s="4"/>
      <c r="C18" s="197"/>
      <c r="D18" s="138" t="s">
        <v>159</v>
      </c>
      <c r="E18" s="138"/>
      <c r="F18" s="138"/>
      <c r="G18" s="138"/>
      <c r="H18" s="138"/>
      <c r="I18" s="138"/>
      <c r="J18" s="198" t="s">
        <v>160</v>
      </c>
      <c r="K18" s="198"/>
      <c r="L18" s="198"/>
      <c r="M18" s="199"/>
      <c r="N18" s="190"/>
    </row>
    <row r="19" spans="1:14" ht="27" customHeight="1">
      <c r="A19" s="3"/>
      <c r="B19" s="4"/>
      <c r="C19" s="197"/>
      <c r="D19" s="138"/>
      <c r="E19" s="138"/>
      <c r="F19" s="138"/>
      <c r="G19" s="138"/>
      <c r="H19" s="138"/>
      <c r="I19" s="138"/>
      <c r="J19" s="198"/>
      <c r="K19" s="198"/>
      <c r="L19" s="198"/>
      <c r="M19" s="199"/>
      <c r="N19" s="190"/>
    </row>
    <row r="20" spans="1:14" ht="27" customHeight="1">
      <c r="A20" s="3"/>
      <c r="B20" s="4"/>
      <c r="C20" s="197"/>
      <c r="D20" s="138"/>
      <c r="E20" s="138"/>
      <c r="F20" s="138"/>
      <c r="G20" s="138"/>
      <c r="H20" s="138"/>
      <c r="I20" s="138"/>
      <c r="J20" s="198"/>
      <c r="K20" s="198"/>
      <c r="L20" s="198"/>
      <c r="M20" s="199"/>
      <c r="N20" s="190"/>
    </row>
    <row r="21" spans="1:14" ht="27" customHeight="1">
      <c r="A21" s="3"/>
      <c r="B21" s="4"/>
      <c r="C21" s="197"/>
      <c r="D21" s="200" t="s">
        <v>161</v>
      </c>
      <c r="E21" s="200"/>
      <c r="F21" s="200"/>
      <c r="G21" s="200"/>
      <c r="H21" s="200"/>
      <c r="I21" s="200"/>
      <c r="J21" s="201"/>
      <c r="K21" s="201"/>
      <c r="L21" s="201"/>
      <c r="M21" s="202"/>
      <c r="N21" s="190"/>
    </row>
    <row r="22" spans="1:14" ht="27" customHeight="1">
      <c r="A22" s="3"/>
      <c r="B22" s="4"/>
      <c r="C22" s="197"/>
      <c r="D22" s="200"/>
      <c r="E22" s="200"/>
      <c r="F22" s="200"/>
      <c r="G22" s="200"/>
      <c r="H22" s="200"/>
      <c r="I22" s="200"/>
      <c r="J22" s="201"/>
      <c r="K22" s="201"/>
      <c r="L22" s="201"/>
      <c r="M22" s="202"/>
      <c r="N22" s="190"/>
    </row>
    <row r="23" spans="1:14" ht="27" customHeight="1">
      <c r="A23" s="36"/>
      <c r="B23" s="37"/>
      <c r="C23" s="203"/>
      <c r="D23" s="200"/>
      <c r="E23" s="200"/>
      <c r="F23" s="200"/>
      <c r="G23" s="200"/>
      <c r="H23" s="200"/>
      <c r="I23" s="200"/>
      <c r="J23" s="201"/>
      <c r="K23" s="201"/>
      <c r="L23" s="201"/>
      <c r="M23" s="202"/>
      <c r="N23" s="190"/>
    </row>
    <row r="24" ht="12.75">
      <c r="A24" s="102" t="s">
        <v>162</v>
      </c>
    </row>
    <row r="25" ht="12.75">
      <c r="A25" s="4" t="s">
        <v>163</v>
      </c>
    </row>
    <row r="26" ht="12.75">
      <c r="A26" s="102" t="s">
        <v>164</v>
      </c>
    </row>
    <row r="27" ht="12.75">
      <c r="A27" s="102" t="s">
        <v>165</v>
      </c>
    </row>
  </sheetData>
  <sheetProtection selectLockedCells="1" selectUnlockedCells="1"/>
  <mergeCells count="22">
    <mergeCell ref="A2:C2"/>
    <mergeCell ref="D2:I2"/>
    <mergeCell ref="D3:I3"/>
    <mergeCell ref="D4:I4"/>
    <mergeCell ref="D5:I5"/>
    <mergeCell ref="D6:I6"/>
    <mergeCell ref="D7:I7"/>
    <mergeCell ref="D8:I8"/>
    <mergeCell ref="D9:I9"/>
    <mergeCell ref="D10:I10"/>
    <mergeCell ref="D11:I11"/>
    <mergeCell ref="D12:I12"/>
    <mergeCell ref="D13:I13"/>
    <mergeCell ref="D14:I14"/>
    <mergeCell ref="D15:I15"/>
    <mergeCell ref="A17:C17"/>
    <mergeCell ref="D17:I17"/>
    <mergeCell ref="J17:L17"/>
    <mergeCell ref="D18:I20"/>
    <mergeCell ref="J18:L20"/>
    <mergeCell ref="D21:I23"/>
    <mergeCell ref="J21:L23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 topLeftCell="A1">
      <selection activeCell="D11" sqref="D11"/>
    </sheetView>
  </sheetViews>
  <sheetFormatPr defaultColWidth="9.140625" defaultRowHeight="15"/>
  <cols>
    <col min="1" max="12" width="10.7109375" style="0" customWidth="1"/>
  </cols>
  <sheetData>
    <row r="2" spans="1:12" ht="15" customHeight="1">
      <c r="A2" s="118" t="s">
        <v>166</v>
      </c>
      <c r="B2" s="118"/>
      <c r="C2" s="118"/>
      <c r="D2" s="204" t="s">
        <v>167</v>
      </c>
      <c r="E2" s="204"/>
      <c r="F2" s="204"/>
      <c r="G2" s="204"/>
      <c r="H2" s="204"/>
      <c r="I2" s="204"/>
      <c r="J2" s="204"/>
      <c r="K2" s="204"/>
      <c r="L2" s="204"/>
    </row>
    <row r="3" spans="1:12" ht="12.75" customHeight="1">
      <c r="A3" s="118"/>
      <c r="B3" s="118"/>
      <c r="C3" s="118"/>
      <c r="D3" s="205" t="s">
        <v>168</v>
      </c>
      <c r="E3" s="205"/>
      <c r="F3" s="205"/>
      <c r="G3" s="205"/>
      <c r="H3" s="205"/>
      <c r="I3" s="205"/>
      <c r="J3" s="205"/>
      <c r="K3" s="205"/>
      <c r="L3" s="205"/>
    </row>
    <row r="4" spans="1:12" ht="12.75">
      <c r="A4" s="3"/>
      <c r="B4" s="4"/>
      <c r="C4" s="206"/>
      <c r="D4" s="205"/>
      <c r="E4" s="205"/>
      <c r="F4" s="205"/>
      <c r="G4" s="205"/>
      <c r="H4" s="205"/>
      <c r="I4" s="205"/>
      <c r="J4" s="205"/>
      <c r="K4" s="205"/>
      <c r="L4" s="205"/>
    </row>
    <row r="5" spans="1:12" ht="12.75">
      <c r="A5" s="3"/>
      <c r="B5" s="4"/>
      <c r="C5" s="206"/>
      <c r="D5" s="205"/>
      <c r="E5" s="205"/>
      <c r="F5" s="205"/>
      <c r="G5" s="205"/>
      <c r="H5" s="205"/>
      <c r="I5" s="205"/>
      <c r="J5" s="205"/>
      <c r="K5" s="205"/>
      <c r="L5" s="205"/>
    </row>
    <row r="6" spans="1:12" ht="12.75">
      <c r="A6" s="3"/>
      <c r="B6" s="4"/>
      <c r="C6" s="206"/>
      <c r="D6" s="205"/>
      <c r="E6" s="205"/>
      <c r="F6" s="205"/>
      <c r="G6" s="205"/>
      <c r="H6" s="205"/>
      <c r="I6" s="205"/>
      <c r="J6" s="205"/>
      <c r="K6" s="205"/>
      <c r="L6" s="205"/>
    </row>
    <row r="7" spans="1:12" ht="12.75">
      <c r="A7" s="3"/>
      <c r="B7" s="4"/>
      <c r="C7" s="206"/>
      <c r="D7" s="205"/>
      <c r="E7" s="205"/>
      <c r="F7" s="205"/>
      <c r="G7" s="205"/>
      <c r="H7" s="205"/>
      <c r="I7" s="205"/>
      <c r="J7" s="205"/>
      <c r="K7" s="205"/>
      <c r="L7" s="205"/>
    </row>
    <row r="8" spans="1:12" ht="12.75">
      <c r="A8" s="3"/>
      <c r="B8" s="4"/>
      <c r="C8" s="206"/>
      <c r="D8" s="205"/>
      <c r="E8" s="205"/>
      <c r="F8" s="205"/>
      <c r="G8" s="205"/>
      <c r="H8" s="205"/>
      <c r="I8" s="205"/>
      <c r="J8" s="205"/>
      <c r="K8" s="205"/>
      <c r="L8" s="205"/>
    </row>
    <row r="9" spans="1:12" ht="12.75">
      <c r="A9" s="36"/>
      <c r="B9" s="37"/>
      <c r="C9" s="207"/>
      <c r="D9" s="205"/>
      <c r="E9" s="205"/>
      <c r="F9" s="205"/>
      <c r="G9" s="205"/>
      <c r="H9" s="205"/>
      <c r="I9" s="205"/>
      <c r="J9" s="205"/>
      <c r="K9" s="205"/>
      <c r="L9" s="205"/>
    </row>
    <row r="10" spans="1:12" ht="15" customHeight="1">
      <c r="A10" s="118" t="s">
        <v>169</v>
      </c>
      <c r="B10" s="118"/>
      <c r="C10" s="118"/>
      <c r="D10" s="208" t="s">
        <v>170</v>
      </c>
      <c r="E10" s="208"/>
      <c r="F10" s="208"/>
      <c r="G10" s="208"/>
      <c r="H10" s="208"/>
      <c r="I10" s="208"/>
      <c r="J10" s="208"/>
      <c r="K10" s="208"/>
      <c r="L10" s="208"/>
    </row>
    <row r="11" spans="1:12" ht="12.75">
      <c r="A11" s="118"/>
      <c r="B11" s="118"/>
      <c r="C11" s="118"/>
      <c r="D11" s="209"/>
      <c r="E11" s="209"/>
      <c r="F11" s="209"/>
      <c r="G11" s="209"/>
      <c r="H11" s="209"/>
      <c r="I11" s="209"/>
      <c r="J11" s="209"/>
      <c r="K11" s="209"/>
      <c r="L11" s="209"/>
    </row>
    <row r="12" spans="1:12" ht="12.75">
      <c r="A12" s="3"/>
      <c r="B12" s="4"/>
      <c r="C12" s="206"/>
      <c r="D12" s="209"/>
      <c r="E12" s="209"/>
      <c r="F12" s="209"/>
      <c r="G12" s="209"/>
      <c r="H12" s="209"/>
      <c r="I12" s="209"/>
      <c r="J12" s="209"/>
      <c r="K12" s="209"/>
      <c r="L12" s="209"/>
    </row>
    <row r="13" spans="1:12" ht="12.75">
      <c r="A13" s="3"/>
      <c r="B13" s="4"/>
      <c r="C13" s="206"/>
      <c r="D13" s="209"/>
      <c r="E13" s="209"/>
      <c r="F13" s="209"/>
      <c r="G13" s="209"/>
      <c r="H13" s="209"/>
      <c r="I13" s="209"/>
      <c r="J13" s="209"/>
      <c r="K13" s="209"/>
      <c r="L13" s="209"/>
    </row>
    <row r="14" spans="1:12" ht="12.75">
      <c r="A14" s="177"/>
      <c r="B14" s="178"/>
      <c r="C14" s="206"/>
      <c r="D14" s="209"/>
      <c r="E14" s="209"/>
      <c r="F14" s="209"/>
      <c r="G14" s="209"/>
      <c r="H14" s="209"/>
      <c r="I14" s="209"/>
      <c r="J14" s="209"/>
      <c r="K14" s="209"/>
      <c r="L14" s="209"/>
    </row>
    <row r="15" spans="1:12" ht="12.75">
      <c r="A15" s="177"/>
      <c r="B15" s="178"/>
      <c r="C15" s="206"/>
      <c r="D15" s="209"/>
      <c r="E15" s="209"/>
      <c r="F15" s="209"/>
      <c r="G15" s="209"/>
      <c r="H15" s="209"/>
      <c r="I15" s="209"/>
      <c r="J15" s="209"/>
      <c r="K15" s="209"/>
      <c r="L15" s="209"/>
    </row>
    <row r="16" spans="1:12" ht="12.75">
      <c r="A16" s="3"/>
      <c r="B16" s="4"/>
      <c r="C16" s="206"/>
      <c r="D16" s="209"/>
      <c r="E16" s="209"/>
      <c r="F16" s="209"/>
      <c r="G16" s="209"/>
      <c r="H16" s="209"/>
      <c r="I16" s="209"/>
      <c r="J16" s="209"/>
      <c r="K16" s="209"/>
      <c r="L16" s="209"/>
    </row>
    <row r="17" spans="1:12" ht="12.75">
      <c r="A17" s="36"/>
      <c r="B17" s="37"/>
      <c r="C17" s="207"/>
      <c r="D17" s="209"/>
      <c r="E17" s="209"/>
      <c r="F17" s="209"/>
      <c r="G17" s="209"/>
      <c r="H17" s="209"/>
      <c r="I17" s="209"/>
      <c r="J17" s="209"/>
      <c r="K17" s="209"/>
      <c r="L17" s="209"/>
    </row>
    <row r="18" spans="1:12" ht="15" customHeight="1">
      <c r="A18" s="116" t="s">
        <v>171</v>
      </c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</row>
    <row r="19" spans="1:12" ht="12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</row>
    <row r="20" spans="1:12" ht="12.7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</row>
    <row r="21" spans="1:12" ht="15" customHeight="1">
      <c r="A21" s="109" t="s">
        <v>172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</row>
    <row r="22" spans="1:12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</row>
  </sheetData>
  <sheetProtection selectLockedCells="1" selectUnlockedCells="1"/>
  <mergeCells count="8">
    <mergeCell ref="A2:C3"/>
    <mergeCell ref="D2:L2"/>
    <mergeCell ref="D3:L9"/>
    <mergeCell ref="A10:C11"/>
    <mergeCell ref="D10:L10"/>
    <mergeCell ref="D11:L17"/>
    <mergeCell ref="A18:L20"/>
    <mergeCell ref="A21:L22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2012-10-24T07:34:53Z</cp:lastPrinted>
  <dcterms:created xsi:type="dcterms:W3CDTF">2006-09-16T00:00:00Z</dcterms:created>
  <dcterms:modified xsi:type="dcterms:W3CDTF">2013-08-19T09:30:00Z</dcterms:modified>
  <cp:category/>
  <cp:version/>
  <cp:contentType/>
  <cp:contentStatus/>
  <cp:revision>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1033-8.1.0.3385</vt:lpwstr>
  </property>
</Properties>
</file>